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705" windowHeight="7815" activeTab="1"/>
  </bookViews>
  <sheets>
    <sheet name="Ontvangen opgaven" sheetId="1" r:id="rId1"/>
    <sheet name="Overzicht teams per vereniging" sheetId="3" r:id="rId2"/>
  </sheets>
  <definedNames>
    <definedName name="_xlnm._FilterDatabase" localSheetId="0" hidden="1">'Ontvangen opgaven'!$A$1:$E$61</definedName>
    <definedName name="_xlnm.Print_Area" localSheetId="1">'Overzicht teams per vereniging'!$A$2:$AV$64</definedName>
    <definedName name="_xlnm.Print_Titles" localSheetId="1">'Overzicht teams per vereniging'!$3:$3</definedName>
  </definedNames>
  <calcPr calcId="114210" fullCalcOnLoad="1"/>
</workbook>
</file>

<file path=xl/calcChain.xml><?xml version="1.0" encoding="utf-8"?>
<calcChain xmlns="http://schemas.openxmlformats.org/spreadsheetml/2006/main">
  <c r="AR10" i="3"/>
  <c r="AN64"/>
  <c r="AM64"/>
  <c r="AJ64"/>
  <c r="AK64"/>
  <c r="AU62"/>
  <c r="AR62"/>
  <c r="AO62"/>
  <c r="AL62"/>
  <c r="AU61"/>
  <c r="AR61"/>
  <c r="AO61"/>
  <c r="AL61"/>
  <c r="AU60"/>
  <c r="AR60"/>
  <c r="AO60"/>
  <c r="AL60"/>
  <c r="AU59"/>
  <c r="AR59"/>
  <c r="AO59"/>
  <c r="AL59"/>
  <c r="AU58"/>
  <c r="AR58"/>
  <c r="AO58"/>
  <c r="AL58"/>
  <c r="AU57"/>
  <c r="AR57"/>
  <c r="AO57"/>
  <c r="AL57"/>
  <c r="AU56"/>
  <c r="AR56"/>
  <c r="AO56"/>
  <c r="AL56"/>
  <c r="AU55"/>
  <c r="AR55"/>
  <c r="AO55"/>
  <c r="AL55"/>
  <c r="AU54"/>
  <c r="AR54"/>
  <c r="AO54"/>
  <c r="AL54"/>
  <c r="AU53"/>
  <c r="AR53"/>
  <c r="AO53"/>
  <c r="AL53"/>
  <c r="AU52"/>
  <c r="AR52"/>
  <c r="AO52"/>
  <c r="AL52"/>
  <c r="AU51"/>
  <c r="AR51"/>
  <c r="AO51"/>
  <c r="AL51"/>
  <c r="AU50"/>
  <c r="AR50"/>
  <c r="AO50"/>
  <c r="AL50"/>
  <c r="AU49"/>
  <c r="AR49"/>
  <c r="AO49"/>
  <c r="AL49"/>
  <c r="AU48"/>
  <c r="AR48"/>
  <c r="AO48"/>
  <c r="AL48"/>
  <c r="AU47"/>
  <c r="AR47"/>
  <c r="AO47"/>
  <c r="AL47"/>
  <c r="AU46"/>
  <c r="AR46"/>
  <c r="AO46"/>
  <c r="AL46"/>
  <c r="AU45"/>
  <c r="AR45"/>
  <c r="AO45"/>
  <c r="AL45"/>
  <c r="AU44"/>
  <c r="AR44"/>
  <c r="AO44"/>
  <c r="AL44"/>
  <c r="AU43"/>
  <c r="AR43"/>
  <c r="AO43"/>
  <c r="AL43"/>
  <c r="AU42"/>
  <c r="AR42"/>
  <c r="AO42"/>
  <c r="AL42"/>
  <c r="AU41"/>
  <c r="AR41"/>
  <c r="AO41"/>
  <c r="AL41"/>
  <c r="AU40"/>
  <c r="AR40"/>
  <c r="AO40"/>
  <c r="AL40"/>
  <c r="AU39"/>
  <c r="AR39"/>
  <c r="AO39"/>
  <c r="AL39"/>
  <c r="AU38"/>
  <c r="AR38"/>
  <c r="AO38"/>
  <c r="AL38"/>
  <c r="AU37"/>
  <c r="AR37"/>
  <c r="AO37"/>
  <c r="AL37"/>
  <c r="AU36"/>
  <c r="AR36"/>
  <c r="AO36"/>
  <c r="AL36"/>
  <c r="AU35"/>
  <c r="AR35"/>
  <c r="AO35"/>
  <c r="AL35"/>
  <c r="AU34"/>
  <c r="AR34"/>
  <c r="AO34"/>
  <c r="AL34"/>
  <c r="AU33"/>
  <c r="AR33"/>
  <c r="AO33"/>
  <c r="AL33"/>
  <c r="AU32"/>
  <c r="AR32"/>
  <c r="AO32"/>
  <c r="AL32"/>
  <c r="AU31"/>
  <c r="AR31"/>
  <c r="AO31"/>
  <c r="AL31"/>
  <c r="AU30"/>
  <c r="AR30"/>
  <c r="AO30"/>
  <c r="AL30"/>
  <c r="AU29"/>
  <c r="AR29"/>
  <c r="AO29"/>
  <c r="AL29"/>
  <c r="AU28"/>
  <c r="AR28"/>
  <c r="AO28"/>
  <c r="AL28"/>
  <c r="AU27"/>
  <c r="AR27"/>
  <c r="AO27"/>
  <c r="AL27"/>
  <c r="AU26"/>
  <c r="AR26"/>
  <c r="AO26"/>
  <c r="AL26"/>
  <c r="AU25"/>
  <c r="AR25"/>
  <c r="AO25"/>
  <c r="AL25"/>
  <c r="AU24"/>
  <c r="AR24"/>
  <c r="AO24"/>
  <c r="AL24"/>
  <c r="AU23"/>
  <c r="AR23"/>
  <c r="AO23"/>
  <c r="AL23"/>
  <c r="AU22"/>
  <c r="AR22"/>
  <c r="AO22"/>
  <c r="AL22"/>
  <c r="AU21"/>
  <c r="AR21"/>
  <c r="AO21"/>
  <c r="AL21"/>
  <c r="AU20"/>
  <c r="AR20"/>
  <c r="AO20"/>
  <c r="AL20"/>
  <c r="AU19"/>
  <c r="AR19"/>
  <c r="AO19"/>
  <c r="AL19"/>
  <c r="AU18"/>
  <c r="AR18"/>
  <c r="AO18"/>
  <c r="AL18"/>
  <c r="AU17"/>
  <c r="AR17"/>
  <c r="AO17"/>
  <c r="AL17"/>
  <c r="AU16"/>
  <c r="AR16"/>
  <c r="AO16"/>
  <c r="AL16"/>
  <c r="AU15"/>
  <c r="AR15"/>
  <c r="AO15"/>
  <c r="AL15"/>
  <c r="AU14"/>
  <c r="AR14"/>
  <c r="AO14"/>
  <c r="AL14"/>
  <c r="AU13"/>
  <c r="AR13"/>
  <c r="AO13"/>
  <c r="AL13"/>
  <c r="AU12"/>
  <c r="AR12"/>
  <c r="AO12"/>
  <c r="AL12"/>
  <c r="AU11"/>
  <c r="AR11"/>
  <c r="AO11"/>
  <c r="AL11"/>
  <c r="AU10"/>
  <c r="AO10"/>
  <c r="AL10"/>
  <c r="AU9"/>
  <c r="AR9"/>
  <c r="AO9"/>
  <c r="AL9"/>
  <c r="AU8"/>
  <c r="AR8"/>
  <c r="AO8"/>
  <c r="AL8"/>
  <c r="AU7"/>
  <c r="AR7"/>
  <c r="AO7"/>
  <c r="AL7"/>
  <c r="AU6"/>
  <c r="AR6"/>
  <c r="AO6"/>
  <c r="AL6"/>
  <c r="AU5"/>
  <c r="AR5"/>
  <c r="AO5"/>
  <c r="AL5"/>
  <c r="AT64"/>
  <c r="AU4"/>
  <c r="AQ64"/>
  <c r="AP64"/>
  <c r="AO4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AF62"/>
  <c r="AE62"/>
  <c r="AC62"/>
  <c r="AB62"/>
  <c r="Z62"/>
  <c r="Y62"/>
  <c r="V62"/>
  <c r="AF61"/>
  <c r="AE61"/>
  <c r="AC61"/>
  <c r="AB61"/>
  <c r="Z61"/>
  <c r="Y61"/>
  <c r="V61"/>
  <c r="AF60"/>
  <c r="AE60"/>
  <c r="AC60"/>
  <c r="AB60"/>
  <c r="Z60"/>
  <c r="Y60"/>
  <c r="V60"/>
  <c r="AF59"/>
  <c r="AE59"/>
  <c r="AC59"/>
  <c r="AB59"/>
  <c r="Z59"/>
  <c r="Y59"/>
  <c r="V59"/>
  <c r="AF58"/>
  <c r="AE58"/>
  <c r="AC58"/>
  <c r="AB58"/>
  <c r="Z58"/>
  <c r="Y58"/>
  <c r="V58"/>
  <c r="AF57"/>
  <c r="AE57"/>
  <c r="AC57"/>
  <c r="AB57"/>
  <c r="Z57"/>
  <c r="Y57"/>
  <c r="V57"/>
  <c r="AF56"/>
  <c r="AE56"/>
  <c r="AC56"/>
  <c r="AB56"/>
  <c r="Z56"/>
  <c r="Y56"/>
  <c r="V56"/>
  <c r="AF55"/>
  <c r="AE55"/>
  <c r="AC55"/>
  <c r="AB55"/>
  <c r="Z55"/>
  <c r="Y55"/>
  <c r="V55"/>
  <c r="AF54"/>
  <c r="AE54"/>
  <c r="AC54"/>
  <c r="AB54"/>
  <c r="Z54"/>
  <c r="Y54"/>
  <c r="V54"/>
  <c r="AF53"/>
  <c r="AE53"/>
  <c r="AC53"/>
  <c r="AB53"/>
  <c r="Z53"/>
  <c r="Y53"/>
  <c r="V53"/>
  <c r="AF52"/>
  <c r="AE52"/>
  <c r="AC52"/>
  <c r="AB52"/>
  <c r="Z52"/>
  <c r="Y52"/>
  <c r="V52"/>
  <c r="AF51"/>
  <c r="AE51"/>
  <c r="AC51"/>
  <c r="AB51"/>
  <c r="Z51"/>
  <c r="Y51"/>
  <c r="V51"/>
  <c r="AF50"/>
  <c r="AE50"/>
  <c r="AC50"/>
  <c r="AB50"/>
  <c r="Z50"/>
  <c r="Y50"/>
  <c r="V50"/>
  <c r="AF49"/>
  <c r="AE49"/>
  <c r="AC49"/>
  <c r="AB49"/>
  <c r="Z49"/>
  <c r="Y49"/>
  <c r="V49"/>
  <c r="AF48"/>
  <c r="AE48"/>
  <c r="AC48"/>
  <c r="AB48"/>
  <c r="Z48"/>
  <c r="Y48"/>
  <c r="V48"/>
  <c r="AF47"/>
  <c r="AE47"/>
  <c r="AC47"/>
  <c r="AB47"/>
  <c r="Z47"/>
  <c r="Y47"/>
  <c r="V47"/>
  <c r="AF46"/>
  <c r="AE46"/>
  <c r="AC46"/>
  <c r="AB46"/>
  <c r="Z46"/>
  <c r="Y46"/>
  <c r="V46"/>
  <c r="AF45"/>
  <c r="AE45"/>
  <c r="AC45"/>
  <c r="AB45"/>
  <c r="Z45"/>
  <c r="Y45"/>
  <c r="V45"/>
  <c r="AF44"/>
  <c r="AE44"/>
  <c r="AC44"/>
  <c r="AB44"/>
  <c r="Z44"/>
  <c r="Y44"/>
  <c r="V44"/>
  <c r="AF43"/>
  <c r="AE43"/>
  <c r="AC43"/>
  <c r="AB43"/>
  <c r="Z43"/>
  <c r="Y43"/>
  <c r="V43"/>
  <c r="AF42"/>
  <c r="AE42"/>
  <c r="AC42"/>
  <c r="AB42"/>
  <c r="Z42"/>
  <c r="Y42"/>
  <c r="V42"/>
  <c r="AF41"/>
  <c r="AE41"/>
  <c r="AC41"/>
  <c r="AB41"/>
  <c r="Z41"/>
  <c r="Y41"/>
  <c r="V41"/>
  <c r="AF40"/>
  <c r="AE40"/>
  <c r="AC40"/>
  <c r="AB40"/>
  <c r="Z40"/>
  <c r="Y40"/>
  <c r="V40"/>
  <c r="AF39"/>
  <c r="AE39"/>
  <c r="AC39"/>
  <c r="AB39"/>
  <c r="Z39"/>
  <c r="Y39"/>
  <c r="V39"/>
  <c r="AF38"/>
  <c r="AE38"/>
  <c r="AC38"/>
  <c r="AB38"/>
  <c r="Z38"/>
  <c r="Y38"/>
  <c r="V38"/>
  <c r="AF37"/>
  <c r="AE37"/>
  <c r="AC37"/>
  <c r="AB37"/>
  <c r="Z37"/>
  <c r="Y37"/>
  <c r="V37"/>
  <c r="AF36"/>
  <c r="AE36"/>
  <c r="AC36"/>
  <c r="AB36"/>
  <c r="Z36"/>
  <c r="Y36"/>
  <c r="V36"/>
  <c r="AF35"/>
  <c r="AE35"/>
  <c r="AC35"/>
  <c r="AB35"/>
  <c r="Z35"/>
  <c r="Y35"/>
  <c r="V35"/>
  <c r="AF34"/>
  <c r="AE34"/>
  <c r="AC34"/>
  <c r="AB34"/>
  <c r="Z34"/>
  <c r="Y34"/>
  <c r="V34"/>
  <c r="AF33"/>
  <c r="AE33"/>
  <c r="AC33"/>
  <c r="AB33"/>
  <c r="Z33"/>
  <c r="Y33"/>
  <c r="V33"/>
  <c r="AF32"/>
  <c r="AE32"/>
  <c r="AC32"/>
  <c r="AB32"/>
  <c r="Z32"/>
  <c r="Y32"/>
  <c r="V32"/>
  <c r="AF31"/>
  <c r="AE31"/>
  <c r="AC31"/>
  <c r="AB31"/>
  <c r="Z31"/>
  <c r="Y31"/>
  <c r="V31"/>
  <c r="AF30"/>
  <c r="AE30"/>
  <c r="AC30"/>
  <c r="AB30"/>
  <c r="Z30"/>
  <c r="Y30"/>
  <c r="V30"/>
  <c r="AF29"/>
  <c r="AE29"/>
  <c r="AC29"/>
  <c r="AB29"/>
  <c r="Z29"/>
  <c r="Y29"/>
  <c r="V29"/>
  <c r="AF28"/>
  <c r="AE28"/>
  <c r="AC28"/>
  <c r="AB28"/>
  <c r="Z28"/>
  <c r="Y28"/>
  <c r="V28"/>
  <c r="AF27"/>
  <c r="AE27"/>
  <c r="AC27"/>
  <c r="AB27"/>
  <c r="Z27"/>
  <c r="Y27"/>
  <c r="V27"/>
  <c r="AF26"/>
  <c r="AE26"/>
  <c r="AC26"/>
  <c r="AB26"/>
  <c r="Z26"/>
  <c r="Y26"/>
  <c r="V26"/>
  <c r="AF25"/>
  <c r="AE25"/>
  <c r="AC25"/>
  <c r="AB25"/>
  <c r="Z25"/>
  <c r="Y25"/>
  <c r="V25"/>
  <c r="AF24"/>
  <c r="AE24"/>
  <c r="AC24"/>
  <c r="AB24"/>
  <c r="Z24"/>
  <c r="Y24"/>
  <c r="V24"/>
  <c r="AF23"/>
  <c r="AE23"/>
  <c r="AC23"/>
  <c r="AB23"/>
  <c r="Z23"/>
  <c r="Y23"/>
  <c r="V23"/>
  <c r="AF22"/>
  <c r="AE22"/>
  <c r="AC22"/>
  <c r="AB22"/>
  <c r="Z22"/>
  <c r="Y22"/>
  <c r="V22"/>
  <c r="AF21"/>
  <c r="AE21"/>
  <c r="AC21"/>
  <c r="AB21"/>
  <c r="Z21"/>
  <c r="Y21"/>
  <c r="V21"/>
  <c r="AF20"/>
  <c r="AE20"/>
  <c r="AC20"/>
  <c r="AB20"/>
  <c r="Z20"/>
  <c r="Y20"/>
  <c r="V20"/>
  <c r="AF19"/>
  <c r="AE19"/>
  <c r="AC19"/>
  <c r="AB19"/>
  <c r="Z19"/>
  <c r="Y19"/>
  <c r="V19"/>
  <c r="AF18"/>
  <c r="AE18"/>
  <c r="AC18"/>
  <c r="AB18"/>
  <c r="Z18"/>
  <c r="Y18"/>
  <c r="V18"/>
  <c r="AF17"/>
  <c r="AE17"/>
  <c r="AC17"/>
  <c r="AB17"/>
  <c r="Z17"/>
  <c r="Y17"/>
  <c r="V17"/>
  <c r="AF16"/>
  <c r="AE16"/>
  <c r="AC16"/>
  <c r="AB16"/>
  <c r="Z16"/>
  <c r="Y16"/>
  <c r="V16"/>
  <c r="AF15"/>
  <c r="AE15"/>
  <c r="AC15"/>
  <c r="AB15"/>
  <c r="Z15"/>
  <c r="Y15"/>
  <c r="V15"/>
  <c r="AF14"/>
  <c r="AE14"/>
  <c r="AC14"/>
  <c r="AB14"/>
  <c r="Z14"/>
  <c r="Y14"/>
  <c r="V14"/>
  <c r="AF13"/>
  <c r="AE13"/>
  <c r="AC13"/>
  <c r="AB13"/>
  <c r="Z13"/>
  <c r="Y13"/>
  <c r="V13"/>
  <c r="AF12"/>
  <c r="AE12"/>
  <c r="AC12"/>
  <c r="AB12"/>
  <c r="Z12"/>
  <c r="Y12"/>
  <c r="V12"/>
  <c r="AF11"/>
  <c r="AE11"/>
  <c r="AC11"/>
  <c r="AB11"/>
  <c r="Z11"/>
  <c r="Y11"/>
  <c r="V11"/>
  <c r="AF10"/>
  <c r="AE10"/>
  <c r="AC10"/>
  <c r="AB10"/>
  <c r="Z10"/>
  <c r="Y10"/>
  <c r="V10"/>
  <c r="AF9"/>
  <c r="AE9"/>
  <c r="AC9"/>
  <c r="AB9"/>
  <c r="Z9"/>
  <c r="Y9"/>
  <c r="V9"/>
  <c r="AF8"/>
  <c r="AE8"/>
  <c r="AC8"/>
  <c r="AB8"/>
  <c r="Z8"/>
  <c r="Y8"/>
  <c r="V8"/>
  <c r="AF7"/>
  <c r="AE7"/>
  <c r="AC7"/>
  <c r="AB7"/>
  <c r="Z7"/>
  <c r="Y7"/>
  <c r="V7"/>
  <c r="AF6"/>
  <c r="AE6"/>
  <c r="AC6"/>
  <c r="AB6"/>
  <c r="Z6"/>
  <c r="Y6"/>
  <c r="V6"/>
  <c r="AF5"/>
  <c r="AE5"/>
  <c r="AC5"/>
  <c r="AB5"/>
  <c r="Z5"/>
  <c r="Y5"/>
  <c r="V5"/>
  <c r="AF4"/>
  <c r="AE4"/>
  <c r="AC4"/>
  <c r="AB4"/>
  <c r="Z4"/>
  <c r="Y4"/>
  <c r="X30"/>
  <c r="AA56"/>
  <c r="X50"/>
  <c r="X53"/>
  <c r="AA45"/>
  <c r="AA59"/>
  <c r="X61"/>
  <c r="AA7"/>
  <c r="AG10"/>
  <c r="AA29"/>
  <c r="AG41"/>
  <c r="AG56"/>
  <c r="AG50"/>
  <c r="AG48"/>
  <c r="AA60"/>
  <c r="X59"/>
  <c r="AG18"/>
  <c r="AA12"/>
  <c r="X49"/>
  <c r="X52"/>
  <c r="AG62"/>
  <c r="X6"/>
  <c r="Y64"/>
  <c r="X9"/>
  <c r="X7"/>
  <c r="AA4"/>
  <c r="AG5"/>
  <c r="AG14"/>
  <c r="X22"/>
  <c r="X27"/>
  <c r="AD32"/>
  <c r="AD35"/>
  <c r="AG37"/>
  <c r="AA43"/>
  <c r="AG46"/>
  <c r="AD49"/>
  <c r="AA55"/>
  <c r="AB64"/>
  <c r="X8"/>
  <c r="AA9"/>
  <c r="AG12"/>
  <c r="AA14"/>
  <c r="X15"/>
  <c r="AG15"/>
  <c r="AA17"/>
  <c r="X18"/>
  <c r="AA22"/>
  <c r="X23"/>
  <c r="AG24"/>
  <c r="AA26"/>
  <c r="AA27"/>
  <c r="X28"/>
  <c r="AA30"/>
  <c r="X31"/>
  <c r="AA33"/>
  <c r="X34"/>
  <c r="AA36"/>
  <c r="X37"/>
  <c r="AD38"/>
  <c r="AG39"/>
  <c r="AD40"/>
  <c r="AA41"/>
  <c r="X42"/>
  <c r="X44"/>
  <c r="X46"/>
  <c r="AD47"/>
  <c r="AA48"/>
  <c r="AA50"/>
  <c r="X51"/>
  <c r="AG51"/>
  <c r="AA53"/>
  <c r="AG53"/>
  <c r="AD54"/>
  <c r="X56"/>
  <c r="AA57"/>
  <c r="X58"/>
  <c r="AG58"/>
  <c r="AD61"/>
  <c r="AA23"/>
  <c r="X24"/>
  <c r="AA31"/>
  <c r="X32"/>
  <c r="AA34"/>
  <c r="X35"/>
  <c r="AA37"/>
  <c r="AA39"/>
  <c r="AG40"/>
  <c r="AG44"/>
  <c r="AA46"/>
  <c r="AG47"/>
  <c r="AG49"/>
  <c r="AD52"/>
  <c r="X13"/>
  <c r="AG13"/>
  <c r="AD14"/>
  <c r="AA18"/>
  <c r="AG19"/>
  <c r="V64"/>
  <c r="AE64"/>
  <c r="AA5"/>
  <c r="AG8"/>
  <c r="AA10"/>
  <c r="X11"/>
  <c r="AG11"/>
  <c r="AD12"/>
  <c r="X16"/>
  <c r="X19"/>
  <c r="X25"/>
  <c r="X29"/>
  <c r="AG29"/>
  <c r="AG32"/>
  <c r="AG35"/>
  <c r="X38"/>
  <c r="X40"/>
  <c r="AD41"/>
  <c r="AG42"/>
  <c r="AD43"/>
  <c r="AA44"/>
  <c r="X45"/>
  <c r="X47"/>
  <c r="AD55"/>
  <c r="AD57"/>
  <c r="AG61"/>
  <c r="AC64"/>
  <c r="AG9"/>
  <c r="AD10"/>
  <c r="X14"/>
  <c r="AA15"/>
  <c r="AA16"/>
  <c r="AG16"/>
  <c r="X20"/>
  <c r="AD22"/>
  <c r="AA25"/>
  <c r="X26"/>
  <c r="AG26"/>
  <c r="AA32"/>
  <c r="X33"/>
  <c r="AA35"/>
  <c r="X36"/>
  <c r="AG38"/>
  <c r="AA40"/>
  <c r="AA42"/>
  <c r="AG43"/>
  <c r="X48"/>
  <c r="AA51"/>
  <c r="AG52"/>
  <c r="X57"/>
  <c r="AG57"/>
  <c r="AA61"/>
  <c r="AF64"/>
  <c r="AG6"/>
  <c r="AG7"/>
  <c r="AA13"/>
  <c r="X17"/>
  <c r="AA19"/>
  <c r="AA20"/>
  <c r="X21"/>
  <c r="AG21"/>
  <c r="AD23"/>
  <c r="AD28"/>
  <c r="AD31"/>
  <c r="AG33"/>
  <c r="AD34"/>
  <c r="AG36"/>
  <c r="AD37"/>
  <c r="AA38"/>
  <c r="X39"/>
  <c r="X41"/>
  <c r="X43"/>
  <c r="AD44"/>
  <c r="AG45"/>
  <c r="AD46"/>
  <c r="AA47"/>
  <c r="AA52"/>
  <c r="AA54"/>
  <c r="X55"/>
  <c r="AG55"/>
  <c r="AD58"/>
  <c r="AG59"/>
  <c r="AD60"/>
  <c r="X62"/>
  <c r="AA8"/>
  <c r="Z64"/>
  <c r="AG4"/>
  <c r="AA6"/>
  <c r="AD8"/>
  <c r="X12"/>
  <c r="X5"/>
  <c r="AD6"/>
  <c r="X10"/>
  <c r="AA11"/>
  <c r="AG17"/>
  <c r="AA21"/>
  <c r="AG34"/>
  <c r="AD51"/>
  <c r="X60"/>
  <c r="AG60"/>
  <c r="AA62"/>
  <c r="AA49"/>
  <c r="X54"/>
  <c r="AG54"/>
  <c r="AA58"/>
  <c r="AU64"/>
  <c r="AV15"/>
  <c r="AV24"/>
  <c r="AV33"/>
  <c r="AV42"/>
  <c r="AV51"/>
  <c r="AV13"/>
  <c r="AV31"/>
  <c r="AV40"/>
  <c r="AV49"/>
  <c r="AV8"/>
  <c r="AV9"/>
  <c r="AV18"/>
  <c r="AV26"/>
  <c r="AV27"/>
  <c r="AV35"/>
  <c r="AV36"/>
  <c r="AV44"/>
  <c r="AV45"/>
  <c r="AV53"/>
  <c r="AV54"/>
  <c r="AV12"/>
  <c r="AV21"/>
  <c r="AV30"/>
  <c r="AV39"/>
  <c r="AV48"/>
  <c r="AV59"/>
  <c r="AV17"/>
  <c r="AV22"/>
  <c r="AV6"/>
  <c r="AO64"/>
  <c r="AV5"/>
  <c r="AV10"/>
  <c r="AV14"/>
  <c r="AV19"/>
  <c r="AV23"/>
  <c r="AV28"/>
  <c r="AV32"/>
  <c r="AV37"/>
  <c r="AV41"/>
  <c r="AV46"/>
  <c r="AV50"/>
  <c r="AV55"/>
  <c r="AV57"/>
  <c r="AV61"/>
  <c r="AV11"/>
  <c r="AV16"/>
  <c r="AV20"/>
  <c r="AV25"/>
  <c r="AV29"/>
  <c r="AV34"/>
  <c r="AV38"/>
  <c r="AV43"/>
  <c r="AV47"/>
  <c r="AV52"/>
  <c r="AV56"/>
  <c r="AV58"/>
  <c r="AV60"/>
  <c r="AV7"/>
  <c r="AV62"/>
  <c r="AL4"/>
  <c r="AR4"/>
  <c r="AR64"/>
  <c r="AS64"/>
  <c r="AG28"/>
  <c r="AD33"/>
  <c r="X4"/>
  <c r="AD4"/>
  <c r="AD16"/>
  <c r="AD18"/>
  <c r="AH18"/>
  <c r="AG22"/>
  <c r="AA24"/>
  <c r="AG25"/>
  <c r="AA28"/>
  <c r="AD29"/>
  <c r="AG31"/>
  <c r="AD50"/>
  <c r="AD53"/>
  <c r="AD56"/>
  <c r="AD59"/>
  <c r="AD62"/>
  <c r="AD5"/>
  <c r="AD7"/>
  <c r="AD9"/>
  <c r="AD11"/>
  <c r="AD13"/>
  <c r="AD15"/>
  <c r="AG20"/>
  <c r="AG23"/>
  <c r="AG27"/>
  <c r="AD30"/>
  <c r="AD17"/>
  <c r="AD19"/>
  <c r="AD25"/>
  <c r="AG30"/>
  <c r="W64"/>
  <c r="AD36"/>
  <c r="AD39"/>
  <c r="AD42"/>
  <c r="AD45"/>
  <c r="AD48"/>
  <c r="AD21"/>
  <c r="AD24"/>
  <c r="AD27"/>
  <c r="AD20"/>
  <c r="AD26"/>
  <c r="T49"/>
  <c r="AH59"/>
  <c r="AH10"/>
  <c r="AH53"/>
  <c r="AH50"/>
  <c r="AH48"/>
  <c r="AH38"/>
  <c r="AH26"/>
  <c r="AH52"/>
  <c r="AH37"/>
  <c r="AH33"/>
  <c r="AH39"/>
  <c r="AH49"/>
  <c r="AH46"/>
  <c r="AH47"/>
  <c r="AH24"/>
  <c r="AH22"/>
  <c r="AH42"/>
  <c r="AH19"/>
  <c r="AH15"/>
  <c r="AH62"/>
  <c r="AH29"/>
  <c r="AH41"/>
  <c r="AH34"/>
  <c r="AH56"/>
  <c r="AH9"/>
  <c r="AH23"/>
  <c r="AH7"/>
  <c r="AH17"/>
  <c r="AH36"/>
  <c r="AH20"/>
  <c r="AH27"/>
  <c r="AH32"/>
  <c r="AH58"/>
  <c r="AH54"/>
  <c r="AH16"/>
  <c r="AH14"/>
  <c r="AH43"/>
  <c r="AH13"/>
  <c r="AH11"/>
  <c r="AH28"/>
  <c r="AH21"/>
  <c r="AH12"/>
  <c r="AH55"/>
  <c r="AH40"/>
  <c r="AH61"/>
  <c r="AH45"/>
  <c r="AH25"/>
  <c r="AG64"/>
  <c r="AH5"/>
  <c r="AH31"/>
  <c r="AH60"/>
  <c r="AH57"/>
  <c r="AH51"/>
  <c r="AH35"/>
  <c r="AH44"/>
  <c r="AA64"/>
  <c r="AH30"/>
  <c r="AH8"/>
  <c r="AH6"/>
  <c r="AL64"/>
  <c r="AV4"/>
  <c r="AV64"/>
  <c r="AH4"/>
  <c r="X64"/>
  <c r="AD64"/>
  <c r="T53"/>
  <c r="T12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H64"/>
  <c r="T50"/>
  <c r="T51"/>
  <c r="T52"/>
  <c r="T54"/>
  <c r="T55"/>
  <c r="T56"/>
  <c r="T57"/>
  <c r="T58"/>
  <c r="T59"/>
  <c r="T60"/>
  <c r="T61"/>
  <c r="T62"/>
  <c r="T5"/>
  <c r="T6"/>
  <c r="T7"/>
  <c r="T8"/>
  <c r="T9"/>
  <c r="T10"/>
  <c r="T11"/>
  <c r="T13"/>
  <c r="T14"/>
  <c r="T15"/>
  <c r="T17"/>
  <c r="T19"/>
  <c r="T20"/>
  <c r="T21"/>
  <c r="T22"/>
  <c r="T23"/>
  <c r="T24"/>
  <c r="T25"/>
  <c r="T26"/>
  <c r="T27"/>
  <c r="T28"/>
  <c r="T29"/>
  <c r="T30"/>
  <c r="T31"/>
  <c r="T32"/>
  <c r="T33"/>
  <c r="T34"/>
  <c r="T35"/>
  <c r="T37"/>
  <c r="T38"/>
  <c r="T39"/>
  <c r="T40"/>
  <c r="T41"/>
  <c r="T42"/>
  <c r="T43"/>
  <c r="T44"/>
  <c r="T45"/>
  <c r="T46"/>
  <c r="T47"/>
  <c r="T48"/>
  <c r="T4"/>
  <c r="T64"/>
</calcChain>
</file>

<file path=xl/sharedStrings.xml><?xml version="1.0" encoding="utf-8"?>
<sst xmlns="http://schemas.openxmlformats.org/spreadsheetml/2006/main" count="108" uniqueCount="94">
  <si>
    <t>Aeolus</t>
  </si>
  <si>
    <t>Alkemade</t>
  </si>
  <si>
    <t>Alphen</t>
  </si>
  <si>
    <t>Asvion</t>
  </si>
  <si>
    <t>Barendrecht</t>
  </si>
  <si>
    <t>Bleiswijk</t>
  </si>
  <si>
    <t>Capelle</t>
  </si>
  <si>
    <t>Cartouche</t>
  </si>
  <si>
    <t>Catwyck</t>
  </si>
  <si>
    <t>Craeyenhout</t>
  </si>
  <si>
    <t>Derby</t>
  </si>
  <si>
    <t>Dopie</t>
  </si>
  <si>
    <t>Evergreen</t>
  </si>
  <si>
    <t>Forcial</t>
  </si>
  <si>
    <t>Forescate</t>
  </si>
  <si>
    <t>Gouda</t>
  </si>
  <si>
    <t>hdm</t>
  </si>
  <si>
    <t>HDS</t>
  </si>
  <si>
    <t>HGC</t>
  </si>
  <si>
    <t>Hudito</t>
  </si>
  <si>
    <t>Krimpen</t>
  </si>
  <si>
    <t>Leiden</t>
  </si>
  <si>
    <t>Leidse Studs</t>
  </si>
  <si>
    <t>Leonidas</t>
  </si>
  <si>
    <t>Nieuwkoop</t>
  </si>
  <si>
    <t>Ommoord</t>
  </si>
  <si>
    <t>Pijnacker</t>
  </si>
  <si>
    <t>Rapid</t>
  </si>
  <si>
    <t>Roomburg</t>
  </si>
  <si>
    <t>Schoonhoven</t>
  </si>
  <si>
    <t>Souburgh</t>
  </si>
  <si>
    <t>Spirit</t>
  </si>
  <si>
    <t>Tempo 34</t>
  </si>
  <si>
    <t>Voorhout</t>
  </si>
  <si>
    <t>Voorne</t>
  </si>
  <si>
    <t>Waddinxveen</t>
  </si>
  <si>
    <t>Westland</t>
  </si>
  <si>
    <t>Ypenburg</t>
  </si>
  <si>
    <t>Alecto</t>
  </si>
  <si>
    <t>Dordrecht</t>
  </si>
  <si>
    <t>IJssel_De</t>
  </si>
  <si>
    <t>Kieviten</t>
  </si>
  <si>
    <t>Klein_Zwitserland</t>
  </si>
  <si>
    <t>Rijswijk</t>
  </si>
  <si>
    <t>Thor-Leiden</t>
  </si>
  <si>
    <t>Victoria</t>
  </si>
  <si>
    <t>Wateringse_veld</t>
  </si>
  <si>
    <t>Zoetermeer</t>
  </si>
  <si>
    <t>Groen_Geel</t>
  </si>
  <si>
    <t>Vereniging</t>
  </si>
  <si>
    <t>H_std</t>
  </si>
  <si>
    <t>H_res</t>
  </si>
  <si>
    <t>D_std</t>
  </si>
  <si>
    <t>D_res</t>
  </si>
  <si>
    <t>JA</t>
  </si>
  <si>
    <t>JB</t>
  </si>
  <si>
    <t>JC</t>
  </si>
  <si>
    <t>JD11</t>
  </si>
  <si>
    <t>J8D</t>
  </si>
  <si>
    <t>J8E</t>
  </si>
  <si>
    <t>J6E</t>
  </si>
  <si>
    <t>MA</t>
  </si>
  <si>
    <t>MB</t>
  </si>
  <si>
    <t>MC</t>
  </si>
  <si>
    <t>MD11</t>
  </si>
  <si>
    <t>M8D</t>
  </si>
  <si>
    <t>M8E</t>
  </si>
  <si>
    <t>M6E</t>
  </si>
  <si>
    <t>Berkel_Rodenrijs</t>
  </si>
  <si>
    <t>HCRB</t>
  </si>
  <si>
    <t>Hoeksche_Waard</t>
  </si>
  <si>
    <t>Ring_Pass-Delft</t>
  </si>
  <si>
    <t>Spijkenisse</t>
  </si>
  <si>
    <t>Pollux</t>
  </si>
  <si>
    <t>Rotterdam</t>
  </si>
  <si>
    <t>Totaal</t>
  </si>
  <si>
    <t>Noordwijk</t>
  </si>
  <si>
    <t>Delftsche Studs</t>
  </si>
  <si>
    <t>Scoop Delft</t>
  </si>
  <si>
    <t>TOTAAL</t>
  </si>
  <si>
    <t>H_st</t>
  </si>
  <si>
    <t>D_st</t>
  </si>
  <si>
    <t>Tot_st</t>
  </si>
  <si>
    <t>H-res</t>
  </si>
  <si>
    <t>D-res</t>
  </si>
  <si>
    <t>Tot-res</t>
  </si>
  <si>
    <t>JA-D11</t>
  </si>
  <si>
    <t>MA-D11</t>
  </si>
  <si>
    <t>Tot-A-D11</t>
  </si>
  <si>
    <t>JE-D8</t>
  </si>
  <si>
    <t>ME-D8</t>
  </si>
  <si>
    <t>Tot-JJ</t>
  </si>
  <si>
    <t>TOTALEN UIT VOORLOPIGE OPGAVEN</t>
  </si>
  <si>
    <t>TOTALEN UIT DEFINITIEVE OPGAVEN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</si>
</sst>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2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right" wrapText="1"/>
    </xf>
    <xf numFmtId="0" fontId="8" fillId="5" borderId="1" xfId="3" applyFont="1" applyFill="1" applyBorder="1" applyAlignment="1">
      <alignment horizontal="center" wrapText="1"/>
    </xf>
    <xf numFmtId="0" fontId="3" fillId="2" borderId="11" xfId="3" applyFont="1" applyFill="1" applyBorder="1" applyAlignment="1">
      <alignment horizontal="center"/>
    </xf>
    <xf numFmtId="0" fontId="3" fillId="5" borderId="12" xfId="3" applyFont="1" applyFill="1" applyBorder="1" applyAlignment="1">
      <alignment horizontal="right" wrapText="1"/>
    </xf>
    <xf numFmtId="0" fontId="0" fillId="5" borderId="13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3" fillId="6" borderId="15" xfId="3" applyFont="1" applyFill="1" applyBorder="1" applyAlignment="1">
      <alignment horizontal="center"/>
    </xf>
    <xf numFmtId="0" fontId="3" fillId="5" borderId="16" xfId="3" applyFont="1" applyFill="1" applyBorder="1" applyAlignment="1">
      <alignment wrapText="1"/>
    </xf>
    <xf numFmtId="0" fontId="4" fillId="5" borderId="0" xfId="0" applyFont="1" applyFill="1" applyBorder="1" applyAlignment="1">
      <alignment horizontal="center"/>
    </xf>
    <xf numFmtId="0" fontId="3" fillId="5" borderId="17" xfId="3" applyFont="1" applyFill="1" applyBorder="1" applyAlignment="1">
      <alignment wrapText="1"/>
    </xf>
    <xf numFmtId="0" fontId="0" fillId="5" borderId="18" xfId="0" applyFill="1" applyBorder="1" applyAlignment="1">
      <alignment horizontal="left"/>
    </xf>
    <xf numFmtId="0" fontId="4" fillId="5" borderId="19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3" fillId="0" borderId="0" xfId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3" fillId="0" borderId="0" xfId="3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5" borderId="0" xfId="0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" fontId="0" fillId="0" borderId="0" xfId="0" applyNumberFormat="1" applyBorder="1" applyAlignment="1">
      <alignment horizontal="left"/>
    </xf>
    <xf numFmtId="0" fontId="9" fillId="5" borderId="0" xfId="0" applyFont="1" applyFill="1" applyBorder="1" applyAlignment="1">
      <alignment vertical="top"/>
    </xf>
    <xf numFmtId="3" fontId="9" fillId="5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Normal" xfId="0" builtinId="0"/>
    <cellStyle name="Standaard_Blad1" xfId="1"/>
    <cellStyle name="Standaard_Ontvangen opgaven" xfId="2"/>
    <cellStyle name="Standaard_Overzicht teams per vereniging_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workbookViewId="0">
      <selection activeCell="E10" sqref="E10"/>
    </sheetView>
  </sheetViews>
  <sheetFormatPr defaultColWidth="26" defaultRowHeight="15"/>
  <cols>
    <col min="1" max="1" width="21.5703125" bestFit="1" customWidth="1"/>
    <col min="2" max="3" width="17.28515625" bestFit="1" customWidth="1"/>
  </cols>
  <sheetData>
    <row r="1" spans="1:6" s="1" customFormat="1" ht="30.75" customHeight="1">
      <c r="A1" s="34"/>
      <c r="B1" s="34"/>
      <c r="C1" s="34"/>
      <c r="D1" s="34"/>
      <c r="E1" s="34"/>
      <c r="F1" s="35"/>
    </row>
    <row r="2" spans="1:6">
      <c r="A2" s="36"/>
      <c r="B2" s="37"/>
      <c r="C2" s="31"/>
      <c r="D2" s="32"/>
      <c r="E2" s="37"/>
      <c r="F2" s="33"/>
    </row>
    <row r="3" spans="1:6">
      <c r="A3" s="36"/>
      <c r="B3" s="31"/>
      <c r="C3" s="31"/>
      <c r="D3" s="32"/>
      <c r="E3" s="37"/>
      <c r="F3" s="33"/>
    </row>
    <row r="4" spans="1:6">
      <c r="A4" s="36"/>
      <c r="B4" s="31"/>
      <c r="C4" s="31"/>
      <c r="D4" s="32"/>
      <c r="E4" s="37"/>
      <c r="F4" s="33"/>
    </row>
    <row r="5" spans="1:6">
      <c r="A5" s="36"/>
      <c r="B5" s="37"/>
      <c r="C5" s="32"/>
      <c r="D5" s="32"/>
      <c r="E5" s="37"/>
      <c r="F5" s="33"/>
    </row>
    <row r="6" spans="1:6">
      <c r="A6" s="36"/>
      <c r="B6" s="31"/>
      <c r="C6" s="31"/>
      <c r="D6" s="32"/>
      <c r="E6" s="37"/>
      <c r="F6" s="33"/>
    </row>
    <row r="7" spans="1:6" ht="18.75">
      <c r="A7" s="36"/>
      <c r="B7" s="37"/>
      <c r="C7" s="33"/>
      <c r="D7" s="37"/>
      <c r="E7" s="38"/>
      <c r="F7" s="37"/>
    </row>
    <row r="8" spans="1:6">
      <c r="A8" s="36"/>
      <c r="B8" s="37"/>
      <c r="C8" s="31"/>
      <c r="D8" s="32"/>
      <c r="E8" s="37"/>
      <c r="F8" s="33"/>
    </row>
    <row r="9" spans="1:6">
      <c r="A9" s="36"/>
      <c r="B9" s="31"/>
      <c r="C9" s="31"/>
      <c r="D9" s="32"/>
      <c r="E9" s="37"/>
      <c r="F9" s="33"/>
    </row>
    <row r="10" spans="1:6" ht="18.75">
      <c r="A10" s="36"/>
      <c r="B10" s="37"/>
      <c r="C10" s="37"/>
      <c r="D10" s="37"/>
      <c r="E10" s="38"/>
      <c r="F10" s="37"/>
    </row>
    <row r="11" spans="1:6">
      <c r="A11" s="36"/>
      <c r="B11" s="31"/>
      <c r="C11" s="31"/>
      <c r="D11" s="32"/>
      <c r="E11" s="37"/>
      <c r="F11" s="33"/>
    </row>
    <row r="12" spans="1:6">
      <c r="A12" s="36"/>
      <c r="B12" s="31"/>
      <c r="C12" s="31"/>
      <c r="D12" s="32"/>
      <c r="E12" s="37"/>
      <c r="F12" s="33"/>
    </row>
    <row r="13" spans="1:6">
      <c r="A13" s="36"/>
      <c r="B13" s="37"/>
      <c r="C13" s="31"/>
      <c r="D13" s="32"/>
      <c r="E13" s="37"/>
      <c r="F13" s="33"/>
    </row>
    <row r="14" spans="1:6">
      <c r="A14" s="36"/>
      <c r="B14" s="31"/>
      <c r="C14" s="31"/>
      <c r="D14" s="32"/>
      <c r="E14" s="37"/>
      <c r="F14" s="33"/>
    </row>
    <row r="15" spans="1:6" ht="18.75">
      <c r="A15" s="36"/>
      <c r="B15" s="37"/>
      <c r="C15" s="37"/>
      <c r="D15" s="37"/>
      <c r="E15" s="38"/>
      <c r="F15" s="37"/>
    </row>
    <row r="16" spans="1:6">
      <c r="A16" s="36"/>
      <c r="B16" s="31"/>
      <c r="C16" s="32"/>
      <c r="D16" s="32"/>
      <c r="E16" s="37"/>
      <c r="F16" s="33"/>
    </row>
    <row r="17" spans="1:6" ht="18.75">
      <c r="A17" s="36"/>
      <c r="B17" s="37"/>
      <c r="C17" s="37"/>
      <c r="D17" s="37"/>
      <c r="E17" s="38"/>
      <c r="F17" s="37"/>
    </row>
    <row r="18" spans="1:6">
      <c r="A18" s="36"/>
      <c r="B18" s="31"/>
      <c r="C18" s="31"/>
      <c r="D18" s="32"/>
      <c r="E18" s="37"/>
      <c r="F18" s="33"/>
    </row>
    <row r="19" spans="1:6">
      <c r="A19" s="36"/>
      <c r="B19" s="31"/>
      <c r="C19" s="31"/>
      <c r="D19" s="32"/>
      <c r="E19" s="37"/>
      <c r="F19" s="33"/>
    </row>
    <row r="20" spans="1:6">
      <c r="A20" s="36"/>
      <c r="B20" s="31"/>
      <c r="C20" s="31"/>
      <c r="D20" s="32"/>
      <c r="E20" s="37"/>
      <c r="F20" s="33"/>
    </row>
    <row r="21" spans="1:6">
      <c r="A21" s="36"/>
      <c r="B21" s="31"/>
      <c r="C21" s="31"/>
      <c r="D21" s="32"/>
      <c r="E21" s="37"/>
      <c r="F21" s="33"/>
    </row>
    <row r="22" spans="1:6">
      <c r="A22" s="36"/>
      <c r="B22" s="31"/>
      <c r="C22" s="31"/>
      <c r="D22" s="32"/>
      <c r="E22" s="37"/>
      <c r="F22" s="33"/>
    </row>
    <row r="23" spans="1:6">
      <c r="A23" s="36"/>
      <c r="B23" s="31"/>
      <c r="C23" s="31"/>
      <c r="D23" s="32"/>
      <c r="E23" s="37"/>
      <c r="F23" s="33"/>
    </row>
    <row r="24" spans="1:6">
      <c r="A24" s="36"/>
      <c r="B24" s="31"/>
      <c r="C24" s="31"/>
      <c r="D24" s="32"/>
      <c r="E24" s="37"/>
      <c r="F24" s="33"/>
    </row>
    <row r="25" spans="1:6">
      <c r="A25" s="36"/>
      <c r="B25" s="37"/>
      <c r="C25" s="31"/>
      <c r="D25" s="32"/>
      <c r="E25" s="37"/>
      <c r="F25" s="33"/>
    </row>
    <row r="26" spans="1:6">
      <c r="A26" s="36"/>
      <c r="B26" s="31"/>
      <c r="C26" s="31"/>
      <c r="D26" s="32"/>
      <c r="E26" s="37"/>
      <c r="F26" s="33"/>
    </row>
    <row r="27" spans="1:6">
      <c r="A27" s="36"/>
      <c r="B27" s="37"/>
      <c r="C27" s="31"/>
      <c r="D27" s="32"/>
      <c r="E27" s="37"/>
      <c r="F27" s="33"/>
    </row>
    <row r="28" spans="1:6">
      <c r="A28" s="36"/>
      <c r="B28" s="37"/>
      <c r="C28" s="31"/>
      <c r="D28" s="32"/>
      <c r="E28" s="37"/>
      <c r="F28" s="33"/>
    </row>
    <row r="29" spans="1:6">
      <c r="A29" s="36"/>
      <c r="B29" s="31"/>
      <c r="C29" s="31"/>
      <c r="D29" s="32"/>
      <c r="E29" s="37"/>
      <c r="F29" s="33"/>
    </row>
    <row r="30" spans="1:6">
      <c r="A30" s="36"/>
      <c r="B30" s="31"/>
      <c r="C30" s="31"/>
      <c r="D30" s="32"/>
      <c r="E30" s="37"/>
      <c r="F30" s="33"/>
    </row>
    <row r="31" spans="1:6">
      <c r="A31" s="36"/>
      <c r="B31" s="31"/>
      <c r="C31" s="31"/>
      <c r="D31" s="32"/>
      <c r="E31" s="37"/>
      <c r="F31" s="33"/>
    </row>
    <row r="32" spans="1:6">
      <c r="A32" s="36"/>
      <c r="B32" s="37"/>
      <c r="C32" s="31"/>
      <c r="D32" s="32"/>
      <c r="E32" s="37"/>
      <c r="F32" s="33"/>
    </row>
    <row r="33" spans="1:6">
      <c r="A33" s="36"/>
      <c r="B33" s="31"/>
      <c r="C33" s="31"/>
      <c r="D33" s="32"/>
      <c r="E33" s="37"/>
      <c r="F33" s="33"/>
    </row>
    <row r="34" spans="1:6" ht="18.75">
      <c r="A34" s="36"/>
      <c r="B34" s="37"/>
      <c r="C34" s="37"/>
      <c r="D34" s="37"/>
      <c r="E34" s="38"/>
      <c r="F34" s="37"/>
    </row>
    <row r="35" spans="1:6" ht="18.75">
      <c r="A35" s="36"/>
      <c r="B35" s="37"/>
      <c r="C35" s="37"/>
      <c r="D35" s="37"/>
      <c r="E35" s="38"/>
      <c r="F35" s="37"/>
    </row>
    <row r="36" spans="1:6" ht="18.75">
      <c r="A36" s="36"/>
      <c r="B36" s="37"/>
      <c r="C36" s="33"/>
      <c r="D36" s="37"/>
      <c r="E36" s="38"/>
      <c r="F36" s="37"/>
    </row>
    <row r="37" spans="1:6" ht="18.75">
      <c r="A37" s="36"/>
      <c r="B37" s="37"/>
      <c r="C37" s="33"/>
      <c r="D37" s="37"/>
      <c r="E37" s="38"/>
      <c r="F37" s="37"/>
    </row>
    <row r="38" spans="1:6">
      <c r="A38" s="36"/>
      <c r="B38" s="31"/>
      <c r="C38" s="31"/>
      <c r="D38" s="32"/>
      <c r="E38" s="37"/>
      <c r="F38" s="33"/>
    </row>
    <row r="39" spans="1:6">
      <c r="A39" s="36"/>
      <c r="B39" s="31"/>
      <c r="C39" s="31"/>
      <c r="D39" s="32"/>
      <c r="E39" s="37"/>
      <c r="F39" s="33"/>
    </row>
    <row r="40" spans="1:6">
      <c r="A40" s="36"/>
      <c r="B40" s="37"/>
      <c r="C40" s="32"/>
      <c r="D40" s="32"/>
      <c r="E40" s="37"/>
      <c r="F40" s="33"/>
    </row>
    <row r="41" spans="1:6">
      <c r="A41" s="36"/>
      <c r="B41" s="31"/>
      <c r="C41" s="31"/>
      <c r="D41" s="32"/>
      <c r="E41" s="37"/>
      <c r="F41" s="33"/>
    </row>
    <row r="42" spans="1:6">
      <c r="A42" s="36"/>
      <c r="B42" s="31"/>
      <c r="C42" s="31"/>
      <c r="D42" s="32"/>
      <c r="E42" s="37"/>
      <c r="F42" s="33"/>
    </row>
    <row r="43" spans="1:6">
      <c r="A43" s="36"/>
      <c r="B43" s="37"/>
      <c r="C43" s="31"/>
      <c r="D43" s="32"/>
      <c r="E43" s="37"/>
      <c r="F43" s="33"/>
    </row>
    <row r="44" spans="1:6">
      <c r="A44" s="36"/>
      <c r="B44" s="37"/>
      <c r="C44" s="31"/>
      <c r="D44" s="32"/>
      <c r="E44" s="37"/>
      <c r="F44" s="33"/>
    </row>
    <row r="45" spans="1:6">
      <c r="A45" s="36"/>
      <c r="B45" s="37"/>
      <c r="C45" s="32"/>
      <c r="D45" s="32"/>
      <c r="E45" s="37"/>
      <c r="F45" s="33"/>
    </row>
    <row r="46" spans="1:6">
      <c r="A46" s="36"/>
      <c r="B46" s="31"/>
      <c r="C46" s="31"/>
      <c r="D46" s="32"/>
      <c r="E46" s="37"/>
      <c r="F46" s="33"/>
    </row>
    <row r="47" spans="1:6" ht="18.75">
      <c r="A47" s="36"/>
      <c r="B47" s="37"/>
      <c r="C47" s="37"/>
      <c r="D47" s="37"/>
      <c r="E47" s="38"/>
      <c r="F47" s="37"/>
    </row>
    <row r="48" spans="1:6">
      <c r="A48" s="36"/>
      <c r="B48" s="37"/>
      <c r="C48" s="31"/>
      <c r="D48" s="32"/>
      <c r="E48" s="37"/>
      <c r="F48" s="33"/>
    </row>
    <row r="49" spans="1:6">
      <c r="A49" s="36"/>
      <c r="B49" s="37"/>
      <c r="C49" s="31"/>
      <c r="D49" s="32"/>
      <c r="E49" s="37"/>
      <c r="F49" s="33"/>
    </row>
    <row r="50" spans="1:6">
      <c r="A50" s="36"/>
      <c r="B50" s="31"/>
      <c r="C50" s="31"/>
      <c r="D50" s="32"/>
      <c r="E50" s="37"/>
      <c r="F50" s="33"/>
    </row>
    <row r="51" spans="1:6" ht="18.75">
      <c r="A51" s="36"/>
      <c r="B51" s="37"/>
      <c r="C51" s="37"/>
      <c r="D51" s="37"/>
      <c r="E51" s="38"/>
      <c r="F51" s="37"/>
    </row>
    <row r="52" spans="1:6">
      <c r="A52" s="36"/>
      <c r="B52" s="31"/>
      <c r="C52" s="31"/>
      <c r="D52" s="32"/>
      <c r="E52" s="37"/>
      <c r="F52" s="33"/>
    </row>
    <row r="53" spans="1:6">
      <c r="A53" s="36"/>
      <c r="B53" s="31"/>
      <c r="C53" s="31"/>
      <c r="D53" s="32"/>
      <c r="E53" s="37"/>
      <c r="F53" s="33"/>
    </row>
    <row r="54" spans="1:6">
      <c r="A54" s="36"/>
      <c r="B54" s="31"/>
      <c r="C54" s="31"/>
      <c r="D54" s="32"/>
      <c r="E54" s="37"/>
      <c r="F54" s="33"/>
    </row>
    <row r="55" spans="1:6">
      <c r="A55" s="36"/>
      <c r="B55" s="31"/>
      <c r="C55" s="31"/>
      <c r="D55" s="32"/>
      <c r="E55" s="37"/>
      <c r="F55" s="33"/>
    </row>
    <row r="56" spans="1:6">
      <c r="A56" s="36"/>
      <c r="B56" s="37"/>
      <c r="C56" s="31"/>
      <c r="D56" s="32"/>
      <c r="E56" s="37"/>
      <c r="F56" s="33"/>
    </row>
    <row r="57" spans="1:6">
      <c r="A57" s="36"/>
      <c r="B57" s="31"/>
      <c r="C57" s="31"/>
      <c r="D57" s="32"/>
      <c r="E57" s="37"/>
      <c r="F57" s="33"/>
    </row>
    <row r="58" spans="1:6">
      <c r="A58" s="36"/>
      <c r="B58" s="31"/>
      <c r="C58" s="31"/>
      <c r="D58" s="32"/>
      <c r="E58" s="37"/>
      <c r="F58" s="33"/>
    </row>
    <row r="59" spans="1:6">
      <c r="A59" s="36"/>
      <c r="B59" s="31"/>
      <c r="C59" s="31"/>
      <c r="D59" s="32"/>
      <c r="E59" s="37"/>
      <c r="F59" s="33"/>
    </row>
    <row r="60" spans="1:6">
      <c r="A60" s="36"/>
      <c r="B60" s="31"/>
      <c r="C60" s="31"/>
      <c r="D60" s="32"/>
      <c r="E60" s="37"/>
      <c r="F60" s="33"/>
    </row>
    <row r="61" spans="1:6">
      <c r="A61" s="36"/>
      <c r="B61" s="37"/>
      <c r="C61" s="37"/>
      <c r="D61" s="37"/>
      <c r="E61" s="37"/>
      <c r="F61" s="37"/>
    </row>
    <row r="62" spans="1:6">
      <c r="A62" s="37"/>
      <c r="B62" s="37"/>
      <c r="C62" s="37"/>
      <c r="D62" s="37"/>
      <c r="E62" s="37"/>
      <c r="F62" s="37"/>
    </row>
    <row r="63" spans="1:6">
      <c r="A63" s="37"/>
      <c r="B63" s="37"/>
      <c r="C63" s="37"/>
      <c r="D63" s="37"/>
      <c r="E63" s="37"/>
      <c r="F63" s="37"/>
    </row>
    <row r="64" spans="1:6">
      <c r="A64" s="37"/>
      <c r="B64" s="37"/>
      <c r="C64" s="37"/>
      <c r="D64" s="37"/>
      <c r="E64" s="37"/>
      <c r="F64" s="37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64"/>
  <sheetViews>
    <sheetView tabSelected="1" workbookViewId="0">
      <pane xSplit="1" ySplit="3" topLeftCell="AJ4" activePane="bottomRight" state="frozen"/>
      <selection pane="topRight" activeCell="C1" sqref="C1"/>
      <selection pane="bottomLeft" activeCell="A2" sqref="A2"/>
      <selection pane="bottomRight" activeCell="AL73" sqref="AL73"/>
    </sheetView>
  </sheetViews>
  <sheetFormatPr defaultColWidth="70.42578125" defaultRowHeight="15"/>
  <cols>
    <col min="1" max="1" width="24.28515625" style="3" customWidth="1"/>
    <col min="2" max="19" width="5.85546875" style="2" hidden="1" customWidth="1"/>
    <col min="20" max="20" width="8" style="2" hidden="1" customWidth="1"/>
    <col min="21" max="21" width="2.140625" style="2" hidden="1" customWidth="1"/>
    <col min="22" max="34" width="7.7109375" style="2" hidden="1" customWidth="1"/>
    <col min="35" max="35" width="2" style="2" hidden="1" customWidth="1"/>
    <col min="36" max="48" width="7.7109375" style="2" customWidth="1"/>
    <col min="49" max="49" width="9.140625" style="6" customWidth="1"/>
    <col min="50" max="62" width="7.7109375" style="45" customWidth="1"/>
    <col min="63" max="63" width="13.85546875" style="39" customWidth="1"/>
    <col min="64" max="64" width="9.140625" style="39" customWidth="1"/>
    <col min="65" max="65" width="10.28515625" style="6" customWidth="1"/>
    <col min="66" max="72" width="9.140625" style="6" customWidth="1"/>
    <col min="73" max="75" width="9.140625" style="40" customWidth="1"/>
    <col min="76" max="82" width="9.140625" style="6" customWidth="1"/>
    <col min="83" max="127" width="9.140625" style="2" customWidth="1"/>
    <col min="128" max="16384" width="70.42578125" style="2"/>
  </cols>
  <sheetData>
    <row r="1" spans="1:73" ht="15.75" thickBot="1"/>
    <row r="2" spans="1:73" ht="15.75" thickBo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56" t="s">
        <v>92</v>
      </c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8"/>
      <c r="AJ2" s="59" t="s">
        <v>93</v>
      </c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73" ht="30.75" thickBot="1">
      <c r="A3" s="24" t="s">
        <v>49</v>
      </c>
      <c r="B3" s="20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  <c r="M3" s="4" t="s">
        <v>61</v>
      </c>
      <c r="N3" s="4" t="s">
        <v>62</v>
      </c>
      <c r="O3" s="4" t="s">
        <v>63</v>
      </c>
      <c r="P3" s="4" t="s">
        <v>64</v>
      </c>
      <c r="Q3" s="4" t="s">
        <v>65</v>
      </c>
      <c r="R3" s="4" t="s">
        <v>66</v>
      </c>
      <c r="S3" s="4" t="s">
        <v>67</v>
      </c>
      <c r="T3" s="13" t="s">
        <v>75</v>
      </c>
      <c r="U3" s="6"/>
      <c r="V3" s="14" t="s">
        <v>80</v>
      </c>
      <c r="W3" s="15" t="s">
        <v>81</v>
      </c>
      <c r="X3" s="16" t="s">
        <v>82</v>
      </c>
      <c r="Y3" s="15" t="s">
        <v>83</v>
      </c>
      <c r="Z3" s="15" t="s">
        <v>84</v>
      </c>
      <c r="AA3" s="16" t="s">
        <v>85</v>
      </c>
      <c r="AB3" s="15" t="s">
        <v>86</v>
      </c>
      <c r="AC3" s="15" t="s">
        <v>87</v>
      </c>
      <c r="AD3" s="16" t="s">
        <v>88</v>
      </c>
      <c r="AE3" s="15" t="s">
        <v>89</v>
      </c>
      <c r="AF3" s="15" t="s">
        <v>90</v>
      </c>
      <c r="AG3" s="16" t="s">
        <v>91</v>
      </c>
      <c r="AH3" s="17" t="s">
        <v>79</v>
      </c>
      <c r="AJ3" s="48" t="s">
        <v>80</v>
      </c>
      <c r="AK3" s="48" t="s">
        <v>81</v>
      </c>
      <c r="AL3" s="49" t="s">
        <v>82</v>
      </c>
      <c r="AM3" s="48" t="s">
        <v>83</v>
      </c>
      <c r="AN3" s="48" t="s">
        <v>84</v>
      </c>
      <c r="AO3" s="49" t="s">
        <v>85</v>
      </c>
      <c r="AP3" s="48" t="s">
        <v>86</v>
      </c>
      <c r="AQ3" s="48" t="s">
        <v>87</v>
      </c>
      <c r="AR3" s="49" t="s">
        <v>88</v>
      </c>
      <c r="AS3" s="48" t="s">
        <v>89</v>
      </c>
      <c r="AT3" s="48" t="s">
        <v>90</v>
      </c>
      <c r="AU3" s="49" t="s">
        <v>91</v>
      </c>
      <c r="AV3" s="50" t="s">
        <v>79</v>
      </c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1"/>
    </row>
    <row r="4" spans="1:73">
      <c r="A4" s="25" t="s">
        <v>0</v>
      </c>
      <c r="B4" s="21">
        <v>1</v>
      </c>
      <c r="C4" s="18">
        <v>0</v>
      </c>
      <c r="D4" s="18">
        <v>1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26">
        <f t="shared" ref="T4:T15" si="0">SUM(B4:S4)</f>
        <v>2</v>
      </c>
      <c r="U4" s="6"/>
      <c r="V4" s="5">
        <v>1</v>
      </c>
      <c r="W4" s="6">
        <v>1</v>
      </c>
      <c r="X4" s="7">
        <f t="shared" ref="X4:X35" si="1">SUM(V4:W4)</f>
        <v>2</v>
      </c>
      <c r="Y4" s="6">
        <f t="shared" ref="Y4:Y35" si="2">C4</f>
        <v>0</v>
      </c>
      <c r="Z4" s="6">
        <f t="shared" ref="Z4:Z35" si="3">E4</f>
        <v>0</v>
      </c>
      <c r="AA4" s="7">
        <f t="shared" ref="AA4:AA35" si="4">SUM(Y4:Z4)</f>
        <v>0</v>
      </c>
      <c r="AB4" s="6">
        <f t="shared" ref="AB4:AB35" si="5">SUM(F4:I4)</f>
        <v>0</v>
      </c>
      <c r="AC4" s="6">
        <f t="shared" ref="AC4:AC35" si="6">SUM(M4:P4)</f>
        <v>0</v>
      </c>
      <c r="AD4" s="7">
        <f t="shared" ref="AD4:AD35" si="7">SUM(AB4:AC4)</f>
        <v>0</v>
      </c>
      <c r="AE4" s="6">
        <f t="shared" ref="AE4:AE35" si="8">SUM(J4:L4)</f>
        <v>0</v>
      </c>
      <c r="AF4" s="6">
        <f t="shared" ref="AF4:AF35" si="9">SUM(Q4:S4)</f>
        <v>0</v>
      </c>
      <c r="AG4" s="7">
        <f t="shared" ref="AG4:AG35" si="10">SUM(AE4:AF4)</f>
        <v>0</v>
      </c>
      <c r="AH4" s="8">
        <f t="shared" ref="AH4:AH35" si="11">X4+AA4+AD4+AG4</f>
        <v>2</v>
      </c>
      <c r="AJ4" s="51">
        <v>0</v>
      </c>
      <c r="AK4" s="52">
        <v>0</v>
      </c>
      <c r="AL4" s="53">
        <f t="shared" ref="AL4:AL35" si="12">SUM(AJ4:AK4)</f>
        <v>0</v>
      </c>
      <c r="AM4" s="52"/>
      <c r="AN4" s="52"/>
      <c r="AO4" s="53">
        <f t="shared" ref="AO4:AO35" si="13">SUM(AM4:AN4)</f>
        <v>0</v>
      </c>
      <c r="AP4" s="52"/>
      <c r="AQ4" s="52"/>
      <c r="AR4" s="53">
        <f t="shared" ref="AR4:AR35" si="14">SUM(AP4:AQ4)</f>
        <v>0</v>
      </c>
      <c r="AS4" s="52"/>
      <c r="AT4" s="52"/>
      <c r="AU4" s="53">
        <f t="shared" ref="AU4:AU35" si="15">SUM(AS4:AT4)</f>
        <v>0</v>
      </c>
      <c r="AV4" s="54">
        <f t="shared" ref="AV4:AV35" si="16">AL4+AO4+AR4+AU4</f>
        <v>0</v>
      </c>
      <c r="AX4" s="47"/>
      <c r="BJ4" s="47"/>
    </row>
    <row r="5" spans="1:73">
      <c r="A5" s="27" t="s">
        <v>38</v>
      </c>
      <c r="B5" s="21">
        <v>1</v>
      </c>
      <c r="C5" s="18">
        <v>1</v>
      </c>
      <c r="D5" s="18">
        <v>1</v>
      </c>
      <c r="E5" s="18">
        <v>2</v>
      </c>
      <c r="F5" s="18">
        <v>4</v>
      </c>
      <c r="G5" s="18">
        <v>4</v>
      </c>
      <c r="H5" s="18">
        <v>5</v>
      </c>
      <c r="I5" s="18">
        <v>2</v>
      </c>
      <c r="J5" s="18">
        <v>1</v>
      </c>
      <c r="K5" s="18">
        <v>2</v>
      </c>
      <c r="L5" s="18">
        <v>1</v>
      </c>
      <c r="M5" s="18">
        <v>4</v>
      </c>
      <c r="N5" s="18">
        <v>7</v>
      </c>
      <c r="O5" s="18">
        <v>8</v>
      </c>
      <c r="P5" s="18">
        <v>4</v>
      </c>
      <c r="Q5" s="18">
        <v>3</v>
      </c>
      <c r="R5" s="18">
        <v>3</v>
      </c>
      <c r="S5" s="18">
        <v>0</v>
      </c>
      <c r="T5" s="26">
        <f t="shared" si="0"/>
        <v>53</v>
      </c>
      <c r="U5" s="6"/>
      <c r="V5" s="5">
        <f t="shared" ref="V5:V36" si="17">B5</f>
        <v>1</v>
      </c>
      <c r="W5" s="6">
        <f t="shared" ref="W5:W36" si="18">D5</f>
        <v>1</v>
      </c>
      <c r="X5" s="7">
        <f t="shared" si="1"/>
        <v>2</v>
      </c>
      <c r="Y5" s="6">
        <f t="shared" si="2"/>
        <v>1</v>
      </c>
      <c r="Z5" s="6">
        <f t="shared" si="3"/>
        <v>2</v>
      </c>
      <c r="AA5" s="7">
        <f t="shared" si="4"/>
        <v>3</v>
      </c>
      <c r="AB5" s="6">
        <f t="shared" si="5"/>
        <v>15</v>
      </c>
      <c r="AC5" s="6">
        <f t="shared" si="6"/>
        <v>23</v>
      </c>
      <c r="AD5" s="7">
        <f t="shared" si="7"/>
        <v>38</v>
      </c>
      <c r="AE5" s="6">
        <f t="shared" si="8"/>
        <v>4</v>
      </c>
      <c r="AF5" s="6">
        <f t="shared" si="9"/>
        <v>6</v>
      </c>
      <c r="AG5" s="7">
        <f t="shared" si="10"/>
        <v>10</v>
      </c>
      <c r="AH5" s="8">
        <f t="shared" si="11"/>
        <v>53</v>
      </c>
      <c r="AJ5" s="51">
        <v>1</v>
      </c>
      <c r="AK5" s="52">
        <v>1</v>
      </c>
      <c r="AL5" s="53">
        <f t="shared" si="12"/>
        <v>2</v>
      </c>
      <c r="AM5" s="52">
        <v>2</v>
      </c>
      <c r="AN5" s="52">
        <v>4</v>
      </c>
      <c r="AO5" s="53">
        <f t="shared" si="13"/>
        <v>6</v>
      </c>
      <c r="AP5" s="52">
        <v>15</v>
      </c>
      <c r="AQ5" s="52">
        <v>28</v>
      </c>
      <c r="AR5" s="53">
        <f t="shared" si="14"/>
        <v>43</v>
      </c>
      <c r="AS5" s="52">
        <v>3</v>
      </c>
      <c r="AT5" s="52">
        <v>3</v>
      </c>
      <c r="AU5" s="53">
        <f t="shared" si="15"/>
        <v>6</v>
      </c>
      <c r="AV5" s="54">
        <f t="shared" si="16"/>
        <v>57</v>
      </c>
      <c r="AX5" s="47"/>
      <c r="BJ5" s="47"/>
      <c r="BK5" s="42"/>
      <c r="BU5" s="43"/>
    </row>
    <row r="6" spans="1:73">
      <c r="A6" s="27" t="s">
        <v>1</v>
      </c>
      <c r="B6" s="21">
        <v>1</v>
      </c>
      <c r="C6" s="18">
        <v>2</v>
      </c>
      <c r="D6" s="18">
        <v>1</v>
      </c>
      <c r="E6" s="18">
        <v>1</v>
      </c>
      <c r="F6" s="18">
        <v>0</v>
      </c>
      <c r="G6" s="18">
        <v>1</v>
      </c>
      <c r="H6" s="18">
        <v>0</v>
      </c>
      <c r="I6" s="18">
        <v>1</v>
      </c>
      <c r="J6" s="18">
        <v>1</v>
      </c>
      <c r="K6" s="18">
        <v>0</v>
      </c>
      <c r="L6" s="18">
        <v>0</v>
      </c>
      <c r="M6" s="18">
        <v>2</v>
      </c>
      <c r="N6" s="18">
        <v>2</v>
      </c>
      <c r="O6" s="18">
        <v>3</v>
      </c>
      <c r="P6" s="18">
        <v>3</v>
      </c>
      <c r="Q6" s="18">
        <v>1</v>
      </c>
      <c r="R6" s="18">
        <v>3</v>
      </c>
      <c r="S6" s="18">
        <v>0</v>
      </c>
      <c r="T6" s="26">
        <f t="shared" si="0"/>
        <v>22</v>
      </c>
      <c r="U6" s="6"/>
      <c r="V6" s="5">
        <f t="shared" si="17"/>
        <v>1</v>
      </c>
      <c r="W6" s="6">
        <f t="shared" si="18"/>
        <v>1</v>
      </c>
      <c r="X6" s="7">
        <f t="shared" si="1"/>
        <v>2</v>
      </c>
      <c r="Y6" s="6">
        <f t="shared" si="2"/>
        <v>2</v>
      </c>
      <c r="Z6" s="6">
        <f t="shared" si="3"/>
        <v>1</v>
      </c>
      <c r="AA6" s="7">
        <f t="shared" si="4"/>
        <v>3</v>
      </c>
      <c r="AB6" s="6">
        <f t="shared" si="5"/>
        <v>2</v>
      </c>
      <c r="AC6" s="6">
        <f t="shared" si="6"/>
        <v>10</v>
      </c>
      <c r="AD6" s="7">
        <f t="shared" si="7"/>
        <v>12</v>
      </c>
      <c r="AE6" s="6">
        <f t="shared" si="8"/>
        <v>1</v>
      </c>
      <c r="AF6" s="6">
        <f t="shared" si="9"/>
        <v>4</v>
      </c>
      <c r="AG6" s="7">
        <f t="shared" si="10"/>
        <v>5</v>
      </c>
      <c r="AH6" s="8">
        <f t="shared" si="11"/>
        <v>22</v>
      </c>
      <c r="AJ6" s="51">
        <v>1</v>
      </c>
      <c r="AK6" s="52">
        <v>1</v>
      </c>
      <c r="AL6" s="53">
        <f t="shared" si="12"/>
        <v>2</v>
      </c>
      <c r="AM6" s="52">
        <v>2</v>
      </c>
      <c r="AN6" s="52">
        <v>1</v>
      </c>
      <c r="AO6" s="53">
        <f t="shared" si="13"/>
        <v>3</v>
      </c>
      <c r="AP6" s="52">
        <v>2</v>
      </c>
      <c r="AQ6" s="52">
        <v>10</v>
      </c>
      <c r="AR6" s="53">
        <f t="shared" si="14"/>
        <v>12</v>
      </c>
      <c r="AS6" s="52">
        <v>1</v>
      </c>
      <c r="AT6" s="52">
        <v>4</v>
      </c>
      <c r="AU6" s="53">
        <f t="shared" si="15"/>
        <v>5</v>
      </c>
      <c r="AV6" s="54">
        <f t="shared" si="16"/>
        <v>22</v>
      </c>
      <c r="AX6" s="47"/>
      <c r="BJ6" s="47"/>
      <c r="BK6" s="42"/>
      <c r="BU6" s="44"/>
    </row>
    <row r="7" spans="1:73">
      <c r="A7" s="27" t="s">
        <v>2</v>
      </c>
      <c r="B7" s="21">
        <v>1</v>
      </c>
      <c r="C7" s="18">
        <v>0</v>
      </c>
      <c r="D7" s="18">
        <v>1</v>
      </c>
      <c r="E7" s="18">
        <v>1</v>
      </c>
      <c r="F7" s="18">
        <v>2</v>
      </c>
      <c r="G7" s="18">
        <v>2</v>
      </c>
      <c r="H7" s="18">
        <v>2</v>
      </c>
      <c r="I7" s="18">
        <v>3</v>
      </c>
      <c r="J7" s="18">
        <v>0</v>
      </c>
      <c r="K7" s="18">
        <v>2</v>
      </c>
      <c r="L7" s="18">
        <v>0</v>
      </c>
      <c r="M7" s="18">
        <v>2</v>
      </c>
      <c r="N7" s="18">
        <v>3</v>
      </c>
      <c r="O7" s="18">
        <v>3</v>
      </c>
      <c r="P7" s="18">
        <v>9</v>
      </c>
      <c r="Q7" s="18">
        <v>0</v>
      </c>
      <c r="R7" s="18">
        <v>6</v>
      </c>
      <c r="S7" s="18">
        <v>0</v>
      </c>
      <c r="T7" s="26">
        <f t="shared" si="0"/>
        <v>37</v>
      </c>
      <c r="U7" s="6"/>
      <c r="V7" s="5">
        <f t="shared" si="17"/>
        <v>1</v>
      </c>
      <c r="W7" s="6">
        <f t="shared" si="18"/>
        <v>1</v>
      </c>
      <c r="X7" s="7">
        <f t="shared" si="1"/>
        <v>2</v>
      </c>
      <c r="Y7" s="6">
        <f t="shared" si="2"/>
        <v>0</v>
      </c>
      <c r="Z7" s="6">
        <f t="shared" si="3"/>
        <v>1</v>
      </c>
      <c r="AA7" s="7">
        <f t="shared" si="4"/>
        <v>1</v>
      </c>
      <c r="AB7" s="6">
        <f t="shared" si="5"/>
        <v>9</v>
      </c>
      <c r="AC7" s="6">
        <f t="shared" si="6"/>
        <v>17</v>
      </c>
      <c r="AD7" s="7">
        <f t="shared" si="7"/>
        <v>26</v>
      </c>
      <c r="AE7" s="6">
        <f t="shared" si="8"/>
        <v>2</v>
      </c>
      <c r="AF7" s="6">
        <f t="shared" si="9"/>
        <v>6</v>
      </c>
      <c r="AG7" s="7">
        <f t="shared" si="10"/>
        <v>8</v>
      </c>
      <c r="AH7" s="8">
        <f t="shared" si="11"/>
        <v>37</v>
      </c>
      <c r="AJ7" s="51">
        <v>1</v>
      </c>
      <c r="AK7" s="52">
        <v>1</v>
      </c>
      <c r="AL7" s="53">
        <f t="shared" si="12"/>
        <v>2</v>
      </c>
      <c r="AM7" s="52"/>
      <c r="AN7" s="52">
        <v>1</v>
      </c>
      <c r="AO7" s="53">
        <f t="shared" si="13"/>
        <v>1</v>
      </c>
      <c r="AP7" s="52">
        <v>9</v>
      </c>
      <c r="AQ7" s="52">
        <v>18</v>
      </c>
      <c r="AR7" s="53">
        <f t="shared" si="14"/>
        <v>27</v>
      </c>
      <c r="AS7" s="52">
        <v>2</v>
      </c>
      <c r="AT7" s="52">
        <v>6</v>
      </c>
      <c r="AU7" s="53">
        <f t="shared" si="15"/>
        <v>8</v>
      </c>
      <c r="AV7" s="54">
        <f t="shared" si="16"/>
        <v>38</v>
      </c>
      <c r="AX7" s="47"/>
      <c r="BJ7" s="47"/>
      <c r="BK7" s="42"/>
      <c r="BU7" s="44"/>
    </row>
    <row r="8" spans="1:73">
      <c r="A8" s="27" t="s">
        <v>3</v>
      </c>
      <c r="B8" s="21">
        <v>1</v>
      </c>
      <c r="C8" s="18">
        <v>0</v>
      </c>
      <c r="D8" s="18">
        <v>1</v>
      </c>
      <c r="E8" s="18">
        <v>0</v>
      </c>
      <c r="F8" s="18">
        <v>1</v>
      </c>
      <c r="G8" s="18">
        <v>2</v>
      </c>
      <c r="H8" s="18">
        <v>1</v>
      </c>
      <c r="I8" s="18">
        <v>2</v>
      </c>
      <c r="J8" s="18">
        <v>0</v>
      </c>
      <c r="K8" s="18">
        <v>1</v>
      </c>
      <c r="L8" s="18">
        <v>0</v>
      </c>
      <c r="M8" s="18">
        <v>2</v>
      </c>
      <c r="N8" s="18">
        <v>1</v>
      </c>
      <c r="O8" s="18">
        <v>2</v>
      </c>
      <c r="P8" s="18">
        <v>2</v>
      </c>
      <c r="Q8" s="18">
        <v>0</v>
      </c>
      <c r="R8" s="18">
        <v>2</v>
      </c>
      <c r="S8" s="18">
        <v>0</v>
      </c>
      <c r="T8" s="26">
        <f t="shared" si="0"/>
        <v>18</v>
      </c>
      <c r="U8" s="6"/>
      <c r="V8" s="5">
        <f t="shared" si="17"/>
        <v>1</v>
      </c>
      <c r="W8" s="6">
        <f t="shared" si="18"/>
        <v>1</v>
      </c>
      <c r="X8" s="7">
        <f t="shared" si="1"/>
        <v>2</v>
      </c>
      <c r="Y8" s="6">
        <f t="shared" si="2"/>
        <v>0</v>
      </c>
      <c r="Z8" s="6">
        <f t="shared" si="3"/>
        <v>0</v>
      </c>
      <c r="AA8" s="7">
        <f t="shared" si="4"/>
        <v>0</v>
      </c>
      <c r="AB8" s="6">
        <f t="shared" si="5"/>
        <v>6</v>
      </c>
      <c r="AC8" s="6">
        <f t="shared" si="6"/>
        <v>7</v>
      </c>
      <c r="AD8" s="7">
        <f t="shared" si="7"/>
        <v>13</v>
      </c>
      <c r="AE8" s="6">
        <f t="shared" si="8"/>
        <v>1</v>
      </c>
      <c r="AF8" s="6">
        <f t="shared" si="9"/>
        <v>2</v>
      </c>
      <c r="AG8" s="7">
        <f t="shared" si="10"/>
        <v>3</v>
      </c>
      <c r="AH8" s="8">
        <f t="shared" si="11"/>
        <v>18</v>
      </c>
      <c r="AJ8" s="51">
        <v>1</v>
      </c>
      <c r="AK8" s="52">
        <v>1</v>
      </c>
      <c r="AL8" s="53">
        <f t="shared" si="12"/>
        <v>2</v>
      </c>
      <c r="AM8" s="52"/>
      <c r="AN8" s="52"/>
      <c r="AO8" s="53">
        <f t="shared" si="13"/>
        <v>0</v>
      </c>
      <c r="AP8" s="52">
        <v>6</v>
      </c>
      <c r="AQ8" s="52">
        <v>5</v>
      </c>
      <c r="AR8" s="53">
        <f t="shared" si="14"/>
        <v>11</v>
      </c>
      <c r="AS8" s="52">
        <v>1</v>
      </c>
      <c r="AT8" s="52">
        <v>2</v>
      </c>
      <c r="AU8" s="53">
        <f t="shared" si="15"/>
        <v>3</v>
      </c>
      <c r="AV8" s="54">
        <f t="shared" si="16"/>
        <v>16</v>
      </c>
      <c r="AX8" s="47"/>
      <c r="BJ8" s="47"/>
      <c r="BK8" s="42"/>
      <c r="BU8" s="44"/>
    </row>
    <row r="9" spans="1:73">
      <c r="A9" s="27" t="s">
        <v>4</v>
      </c>
      <c r="B9" s="21">
        <v>1</v>
      </c>
      <c r="C9" s="18">
        <v>2</v>
      </c>
      <c r="D9" s="18">
        <v>1</v>
      </c>
      <c r="E9" s="18">
        <v>1</v>
      </c>
      <c r="F9" s="18">
        <v>3</v>
      </c>
      <c r="G9" s="18">
        <v>3</v>
      </c>
      <c r="H9" s="18">
        <v>3</v>
      </c>
      <c r="I9" s="18">
        <v>4</v>
      </c>
      <c r="J9" s="18">
        <v>0</v>
      </c>
      <c r="K9" s="18">
        <v>3</v>
      </c>
      <c r="L9" s="18">
        <v>0</v>
      </c>
      <c r="M9" s="18">
        <v>4</v>
      </c>
      <c r="N9" s="18">
        <v>4</v>
      </c>
      <c r="O9" s="18">
        <v>5</v>
      </c>
      <c r="P9" s="18">
        <v>6</v>
      </c>
      <c r="Q9" s="18">
        <v>0</v>
      </c>
      <c r="R9" s="18">
        <v>5</v>
      </c>
      <c r="S9" s="18">
        <v>0</v>
      </c>
      <c r="T9" s="26">
        <f t="shared" si="0"/>
        <v>45</v>
      </c>
      <c r="U9" s="6"/>
      <c r="V9" s="5">
        <f t="shared" si="17"/>
        <v>1</v>
      </c>
      <c r="W9" s="6">
        <f t="shared" si="18"/>
        <v>1</v>
      </c>
      <c r="X9" s="7">
        <f t="shared" si="1"/>
        <v>2</v>
      </c>
      <c r="Y9" s="6">
        <f t="shared" si="2"/>
        <v>2</v>
      </c>
      <c r="Z9" s="6">
        <f t="shared" si="3"/>
        <v>1</v>
      </c>
      <c r="AA9" s="7">
        <f t="shared" si="4"/>
        <v>3</v>
      </c>
      <c r="AB9" s="6">
        <f t="shared" si="5"/>
        <v>13</v>
      </c>
      <c r="AC9" s="6">
        <f t="shared" si="6"/>
        <v>19</v>
      </c>
      <c r="AD9" s="7">
        <f t="shared" si="7"/>
        <v>32</v>
      </c>
      <c r="AE9" s="6">
        <f t="shared" si="8"/>
        <v>3</v>
      </c>
      <c r="AF9" s="6">
        <f t="shared" si="9"/>
        <v>5</v>
      </c>
      <c r="AG9" s="7">
        <f t="shared" si="10"/>
        <v>8</v>
      </c>
      <c r="AH9" s="8">
        <f t="shared" si="11"/>
        <v>45</v>
      </c>
      <c r="AJ9" s="51">
        <v>1</v>
      </c>
      <c r="AK9" s="52"/>
      <c r="AL9" s="53">
        <f t="shared" si="12"/>
        <v>1</v>
      </c>
      <c r="AM9" s="52"/>
      <c r="AN9" s="52">
        <v>2</v>
      </c>
      <c r="AO9" s="53">
        <f t="shared" si="13"/>
        <v>2</v>
      </c>
      <c r="AP9" s="52">
        <v>14</v>
      </c>
      <c r="AQ9" s="52">
        <v>20</v>
      </c>
      <c r="AR9" s="53">
        <f t="shared" si="14"/>
        <v>34</v>
      </c>
      <c r="AS9" s="52">
        <v>2</v>
      </c>
      <c r="AT9" s="52">
        <v>5</v>
      </c>
      <c r="AU9" s="53">
        <f t="shared" si="15"/>
        <v>7</v>
      </c>
      <c r="AV9" s="54">
        <f t="shared" si="16"/>
        <v>44</v>
      </c>
      <c r="AX9" s="47"/>
      <c r="BJ9" s="47"/>
      <c r="BK9" s="42"/>
      <c r="BU9" s="44"/>
    </row>
    <row r="10" spans="1:73">
      <c r="A10" s="27" t="s">
        <v>68</v>
      </c>
      <c r="B10" s="21">
        <v>1</v>
      </c>
      <c r="C10" s="18">
        <v>2</v>
      </c>
      <c r="D10" s="18">
        <v>1</v>
      </c>
      <c r="E10" s="18">
        <v>2</v>
      </c>
      <c r="F10" s="18">
        <v>2</v>
      </c>
      <c r="G10" s="18">
        <v>4</v>
      </c>
      <c r="H10" s="18">
        <v>5</v>
      </c>
      <c r="I10" s="18">
        <v>4</v>
      </c>
      <c r="J10" s="18">
        <v>0</v>
      </c>
      <c r="K10" s="18">
        <v>4</v>
      </c>
      <c r="L10" s="18">
        <v>0</v>
      </c>
      <c r="M10" s="18">
        <v>4</v>
      </c>
      <c r="N10" s="18">
        <v>7</v>
      </c>
      <c r="O10" s="18">
        <v>7</v>
      </c>
      <c r="P10" s="18">
        <v>7</v>
      </c>
      <c r="Q10" s="18">
        <v>0</v>
      </c>
      <c r="R10" s="18">
        <v>6</v>
      </c>
      <c r="S10" s="18">
        <v>0</v>
      </c>
      <c r="T10" s="26">
        <f t="shared" si="0"/>
        <v>56</v>
      </c>
      <c r="U10" s="6"/>
      <c r="V10" s="5">
        <f t="shared" si="17"/>
        <v>1</v>
      </c>
      <c r="W10" s="6">
        <f t="shared" si="18"/>
        <v>1</v>
      </c>
      <c r="X10" s="7">
        <f t="shared" si="1"/>
        <v>2</v>
      </c>
      <c r="Y10" s="6">
        <f t="shared" si="2"/>
        <v>2</v>
      </c>
      <c r="Z10" s="6">
        <f t="shared" si="3"/>
        <v>2</v>
      </c>
      <c r="AA10" s="7">
        <f t="shared" si="4"/>
        <v>4</v>
      </c>
      <c r="AB10" s="6">
        <f t="shared" si="5"/>
        <v>15</v>
      </c>
      <c r="AC10" s="6">
        <f t="shared" si="6"/>
        <v>25</v>
      </c>
      <c r="AD10" s="7">
        <f t="shared" si="7"/>
        <v>40</v>
      </c>
      <c r="AE10" s="6">
        <f t="shared" si="8"/>
        <v>4</v>
      </c>
      <c r="AF10" s="6">
        <f t="shared" si="9"/>
        <v>6</v>
      </c>
      <c r="AG10" s="7">
        <f t="shared" si="10"/>
        <v>10</v>
      </c>
      <c r="AH10" s="8">
        <f t="shared" si="11"/>
        <v>56</v>
      </c>
      <c r="AJ10" s="51">
        <v>1</v>
      </c>
      <c r="AK10" s="52">
        <v>1</v>
      </c>
      <c r="AL10" s="53">
        <f t="shared" si="12"/>
        <v>2</v>
      </c>
      <c r="AM10" s="52">
        <v>2</v>
      </c>
      <c r="AN10" s="52">
        <v>3</v>
      </c>
      <c r="AO10" s="53">
        <f t="shared" si="13"/>
        <v>5</v>
      </c>
      <c r="AP10" s="52">
        <v>15</v>
      </c>
      <c r="AQ10" s="52">
        <v>26</v>
      </c>
      <c r="AR10" s="53">
        <f t="shared" si="14"/>
        <v>41</v>
      </c>
      <c r="AS10" s="52">
        <v>4</v>
      </c>
      <c r="AT10" s="52">
        <v>6</v>
      </c>
      <c r="AU10" s="53">
        <f t="shared" si="15"/>
        <v>10</v>
      </c>
      <c r="AV10" s="54">
        <f t="shared" si="16"/>
        <v>58</v>
      </c>
      <c r="AX10" s="47"/>
      <c r="BJ10" s="47"/>
      <c r="BK10" s="42"/>
      <c r="BU10" s="44"/>
    </row>
    <row r="11" spans="1:73">
      <c r="A11" s="27" t="s">
        <v>5</v>
      </c>
      <c r="B11" s="21">
        <v>1</v>
      </c>
      <c r="C11" s="18">
        <v>1</v>
      </c>
      <c r="D11" s="18">
        <v>1</v>
      </c>
      <c r="E11" s="18">
        <v>0</v>
      </c>
      <c r="F11" s="18">
        <v>0</v>
      </c>
      <c r="G11" s="18">
        <v>1</v>
      </c>
      <c r="H11" s="18">
        <v>2</v>
      </c>
      <c r="I11" s="18">
        <v>0</v>
      </c>
      <c r="J11" s="18">
        <v>0</v>
      </c>
      <c r="K11" s="18">
        <v>2</v>
      </c>
      <c r="L11" s="18">
        <v>0</v>
      </c>
      <c r="M11" s="18">
        <v>1</v>
      </c>
      <c r="N11" s="18">
        <v>2</v>
      </c>
      <c r="O11" s="18">
        <v>4</v>
      </c>
      <c r="P11" s="18">
        <v>4</v>
      </c>
      <c r="Q11" s="18">
        <v>0</v>
      </c>
      <c r="R11" s="18">
        <v>3</v>
      </c>
      <c r="S11" s="18">
        <v>0</v>
      </c>
      <c r="T11" s="26">
        <f t="shared" si="0"/>
        <v>22</v>
      </c>
      <c r="U11" s="6"/>
      <c r="V11" s="5">
        <f t="shared" si="17"/>
        <v>1</v>
      </c>
      <c r="W11" s="6">
        <f t="shared" si="18"/>
        <v>1</v>
      </c>
      <c r="X11" s="7">
        <f t="shared" si="1"/>
        <v>2</v>
      </c>
      <c r="Y11" s="6">
        <f t="shared" si="2"/>
        <v>1</v>
      </c>
      <c r="Z11" s="6">
        <f t="shared" si="3"/>
        <v>0</v>
      </c>
      <c r="AA11" s="7">
        <f t="shared" si="4"/>
        <v>1</v>
      </c>
      <c r="AB11" s="6">
        <f t="shared" si="5"/>
        <v>3</v>
      </c>
      <c r="AC11" s="6">
        <f t="shared" si="6"/>
        <v>11</v>
      </c>
      <c r="AD11" s="7">
        <f t="shared" si="7"/>
        <v>14</v>
      </c>
      <c r="AE11" s="6">
        <f t="shared" si="8"/>
        <v>2</v>
      </c>
      <c r="AF11" s="6">
        <f t="shared" si="9"/>
        <v>3</v>
      </c>
      <c r="AG11" s="7">
        <f t="shared" si="10"/>
        <v>5</v>
      </c>
      <c r="AH11" s="8">
        <f t="shared" si="11"/>
        <v>22</v>
      </c>
      <c r="AJ11" s="51">
        <v>1</v>
      </c>
      <c r="AK11" s="52">
        <v>1</v>
      </c>
      <c r="AL11" s="53">
        <f t="shared" si="12"/>
        <v>2</v>
      </c>
      <c r="AM11" s="52">
        <v>1</v>
      </c>
      <c r="AN11" s="52"/>
      <c r="AO11" s="53">
        <f t="shared" si="13"/>
        <v>1</v>
      </c>
      <c r="AP11" s="52">
        <v>3</v>
      </c>
      <c r="AQ11" s="52">
        <v>10</v>
      </c>
      <c r="AR11" s="53">
        <f t="shared" si="14"/>
        <v>13</v>
      </c>
      <c r="AS11" s="52">
        <v>2</v>
      </c>
      <c r="AT11" s="52">
        <v>3</v>
      </c>
      <c r="AU11" s="53">
        <f t="shared" si="15"/>
        <v>5</v>
      </c>
      <c r="AV11" s="54">
        <f t="shared" si="16"/>
        <v>21</v>
      </c>
      <c r="AX11" s="47"/>
      <c r="BJ11" s="47"/>
      <c r="BK11" s="42"/>
      <c r="BU11" s="44"/>
    </row>
    <row r="12" spans="1:73">
      <c r="A12" s="27" t="s">
        <v>6</v>
      </c>
      <c r="B12" s="21">
        <v>1</v>
      </c>
      <c r="C12" s="18"/>
      <c r="D12" s="18">
        <v>1</v>
      </c>
      <c r="E12" s="18">
        <v>1</v>
      </c>
      <c r="F12" s="18"/>
      <c r="G12" s="18">
        <v>1</v>
      </c>
      <c r="H12" s="18">
        <v>3</v>
      </c>
      <c r="I12" s="18">
        <v>1</v>
      </c>
      <c r="J12" s="18"/>
      <c r="K12" s="18">
        <v>2</v>
      </c>
      <c r="L12" s="18">
        <v>1</v>
      </c>
      <c r="M12" s="18">
        <v>3</v>
      </c>
      <c r="N12" s="18">
        <v>2</v>
      </c>
      <c r="O12" s="18">
        <v>3</v>
      </c>
      <c r="P12" s="18">
        <v>8</v>
      </c>
      <c r="Q12" s="18"/>
      <c r="R12" s="18">
        <v>2</v>
      </c>
      <c r="S12" s="18">
        <v>3</v>
      </c>
      <c r="T12" s="26">
        <f t="shared" si="0"/>
        <v>32</v>
      </c>
      <c r="U12" s="6"/>
      <c r="V12" s="5">
        <f t="shared" si="17"/>
        <v>1</v>
      </c>
      <c r="W12" s="6">
        <f t="shared" si="18"/>
        <v>1</v>
      </c>
      <c r="X12" s="7">
        <f t="shared" si="1"/>
        <v>2</v>
      </c>
      <c r="Y12" s="6">
        <f t="shared" si="2"/>
        <v>0</v>
      </c>
      <c r="Z12" s="6">
        <f t="shared" si="3"/>
        <v>1</v>
      </c>
      <c r="AA12" s="7">
        <f t="shared" si="4"/>
        <v>1</v>
      </c>
      <c r="AB12" s="6">
        <f t="shared" si="5"/>
        <v>5</v>
      </c>
      <c r="AC12" s="6">
        <f t="shared" si="6"/>
        <v>16</v>
      </c>
      <c r="AD12" s="7">
        <f t="shared" si="7"/>
        <v>21</v>
      </c>
      <c r="AE12" s="6">
        <f t="shared" si="8"/>
        <v>3</v>
      </c>
      <c r="AF12" s="6">
        <f t="shared" si="9"/>
        <v>5</v>
      </c>
      <c r="AG12" s="7">
        <f t="shared" si="10"/>
        <v>8</v>
      </c>
      <c r="AH12" s="8">
        <f t="shared" si="11"/>
        <v>32</v>
      </c>
      <c r="AJ12" s="51">
        <v>1</v>
      </c>
      <c r="AK12" s="52">
        <v>1</v>
      </c>
      <c r="AL12" s="53">
        <f t="shared" si="12"/>
        <v>2</v>
      </c>
      <c r="AM12" s="52"/>
      <c r="AN12" s="52">
        <v>1</v>
      </c>
      <c r="AO12" s="53">
        <f t="shared" si="13"/>
        <v>1</v>
      </c>
      <c r="AP12" s="52">
        <v>5</v>
      </c>
      <c r="AQ12" s="52">
        <v>13</v>
      </c>
      <c r="AR12" s="53">
        <f t="shared" si="14"/>
        <v>18</v>
      </c>
      <c r="AS12" s="52">
        <v>2</v>
      </c>
      <c r="AT12" s="52">
        <v>2</v>
      </c>
      <c r="AU12" s="53">
        <f t="shared" si="15"/>
        <v>4</v>
      </c>
      <c r="AV12" s="54">
        <f t="shared" si="16"/>
        <v>25</v>
      </c>
      <c r="AX12" s="47"/>
      <c r="BJ12" s="47"/>
      <c r="BK12" s="42"/>
      <c r="BU12" s="44"/>
    </row>
    <row r="13" spans="1:73">
      <c r="A13" s="27" t="s">
        <v>7</v>
      </c>
      <c r="B13" s="21">
        <v>1</v>
      </c>
      <c r="C13" s="18">
        <v>1</v>
      </c>
      <c r="D13" s="18">
        <v>1</v>
      </c>
      <c r="E13" s="18">
        <v>3</v>
      </c>
      <c r="F13" s="18">
        <v>5</v>
      </c>
      <c r="G13" s="18">
        <v>6</v>
      </c>
      <c r="H13" s="18">
        <v>6</v>
      </c>
      <c r="I13" s="18">
        <v>7</v>
      </c>
      <c r="J13" s="18">
        <v>0</v>
      </c>
      <c r="K13" s="18">
        <v>4</v>
      </c>
      <c r="L13" s="18">
        <v>0</v>
      </c>
      <c r="M13" s="18">
        <v>5</v>
      </c>
      <c r="N13" s="18">
        <v>7</v>
      </c>
      <c r="O13" s="18">
        <v>7</v>
      </c>
      <c r="P13" s="18">
        <v>6</v>
      </c>
      <c r="Q13" s="18">
        <v>0</v>
      </c>
      <c r="R13" s="18">
        <v>4</v>
      </c>
      <c r="S13" s="18">
        <v>0</v>
      </c>
      <c r="T13" s="26">
        <f t="shared" si="0"/>
        <v>63</v>
      </c>
      <c r="U13" s="6"/>
      <c r="V13" s="5">
        <f t="shared" si="17"/>
        <v>1</v>
      </c>
      <c r="W13" s="6">
        <f t="shared" si="18"/>
        <v>1</v>
      </c>
      <c r="X13" s="7">
        <f t="shared" si="1"/>
        <v>2</v>
      </c>
      <c r="Y13" s="6">
        <f t="shared" si="2"/>
        <v>1</v>
      </c>
      <c r="Z13" s="6">
        <f t="shared" si="3"/>
        <v>3</v>
      </c>
      <c r="AA13" s="7">
        <f t="shared" si="4"/>
        <v>4</v>
      </c>
      <c r="AB13" s="6">
        <f t="shared" si="5"/>
        <v>24</v>
      </c>
      <c r="AC13" s="6">
        <f t="shared" si="6"/>
        <v>25</v>
      </c>
      <c r="AD13" s="7">
        <f t="shared" si="7"/>
        <v>49</v>
      </c>
      <c r="AE13" s="6">
        <f t="shared" si="8"/>
        <v>4</v>
      </c>
      <c r="AF13" s="6">
        <f t="shared" si="9"/>
        <v>4</v>
      </c>
      <c r="AG13" s="7">
        <f t="shared" si="10"/>
        <v>8</v>
      </c>
      <c r="AH13" s="8">
        <f t="shared" si="11"/>
        <v>63</v>
      </c>
      <c r="AJ13" s="51">
        <v>1</v>
      </c>
      <c r="AK13" s="52">
        <v>1</v>
      </c>
      <c r="AL13" s="53">
        <f t="shared" si="12"/>
        <v>2</v>
      </c>
      <c r="AM13" s="52">
        <v>1</v>
      </c>
      <c r="AN13" s="52">
        <v>2</v>
      </c>
      <c r="AO13" s="53">
        <f t="shared" si="13"/>
        <v>3</v>
      </c>
      <c r="AP13" s="52">
        <v>23</v>
      </c>
      <c r="AQ13" s="52">
        <v>25</v>
      </c>
      <c r="AR13" s="53">
        <f t="shared" si="14"/>
        <v>48</v>
      </c>
      <c r="AS13" s="52">
        <v>4</v>
      </c>
      <c r="AT13" s="52">
        <v>4</v>
      </c>
      <c r="AU13" s="53">
        <f t="shared" si="15"/>
        <v>8</v>
      </c>
      <c r="AV13" s="54">
        <f t="shared" si="16"/>
        <v>61</v>
      </c>
      <c r="AX13" s="47"/>
      <c r="BJ13" s="47"/>
      <c r="BK13" s="42"/>
      <c r="BU13" s="44"/>
    </row>
    <row r="14" spans="1:73">
      <c r="A14" s="27" t="s">
        <v>8</v>
      </c>
      <c r="B14" s="21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2</v>
      </c>
      <c r="Q14" s="18">
        <v>0</v>
      </c>
      <c r="R14" s="18">
        <v>0</v>
      </c>
      <c r="S14" s="18">
        <v>0</v>
      </c>
      <c r="T14" s="26">
        <f t="shared" si="0"/>
        <v>2</v>
      </c>
      <c r="U14" s="6"/>
      <c r="V14" s="5">
        <f t="shared" si="17"/>
        <v>0</v>
      </c>
      <c r="W14" s="6">
        <f t="shared" si="18"/>
        <v>0</v>
      </c>
      <c r="X14" s="7">
        <f t="shared" si="1"/>
        <v>0</v>
      </c>
      <c r="Y14" s="6">
        <f t="shared" si="2"/>
        <v>0</v>
      </c>
      <c r="Z14" s="6">
        <f t="shared" si="3"/>
        <v>0</v>
      </c>
      <c r="AA14" s="7">
        <f t="shared" si="4"/>
        <v>0</v>
      </c>
      <c r="AB14" s="6">
        <f t="shared" si="5"/>
        <v>0</v>
      </c>
      <c r="AC14" s="6">
        <f t="shared" si="6"/>
        <v>2</v>
      </c>
      <c r="AD14" s="7">
        <f t="shared" si="7"/>
        <v>2</v>
      </c>
      <c r="AE14" s="6">
        <f t="shared" si="8"/>
        <v>0</v>
      </c>
      <c r="AF14" s="6">
        <f t="shared" si="9"/>
        <v>0</v>
      </c>
      <c r="AG14" s="7">
        <f t="shared" si="10"/>
        <v>0</v>
      </c>
      <c r="AH14" s="8">
        <f t="shared" si="11"/>
        <v>2</v>
      </c>
      <c r="AJ14" s="51"/>
      <c r="AK14" s="52"/>
      <c r="AL14" s="53">
        <f t="shared" si="12"/>
        <v>0</v>
      </c>
      <c r="AM14" s="52"/>
      <c r="AN14" s="52"/>
      <c r="AO14" s="53">
        <f t="shared" si="13"/>
        <v>0</v>
      </c>
      <c r="AP14" s="52"/>
      <c r="AQ14" s="52">
        <v>3</v>
      </c>
      <c r="AR14" s="53">
        <f t="shared" si="14"/>
        <v>3</v>
      </c>
      <c r="AS14" s="52"/>
      <c r="AT14" s="52"/>
      <c r="AU14" s="53">
        <f t="shared" si="15"/>
        <v>0</v>
      </c>
      <c r="AV14" s="54">
        <f t="shared" si="16"/>
        <v>3</v>
      </c>
      <c r="AX14" s="47"/>
      <c r="BJ14" s="47"/>
      <c r="BK14" s="42"/>
      <c r="BU14" s="44"/>
    </row>
    <row r="15" spans="1:73">
      <c r="A15" s="27" t="s">
        <v>9</v>
      </c>
      <c r="B15" s="21">
        <v>0</v>
      </c>
      <c r="C15" s="18">
        <v>0</v>
      </c>
      <c r="D15" s="18">
        <v>1</v>
      </c>
      <c r="E15" s="18">
        <v>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1</v>
      </c>
      <c r="N15" s="18">
        <v>4</v>
      </c>
      <c r="O15" s="18">
        <v>2</v>
      </c>
      <c r="P15" s="18">
        <v>2</v>
      </c>
      <c r="Q15" s="18">
        <v>0</v>
      </c>
      <c r="R15" s="18">
        <v>4</v>
      </c>
      <c r="S15" s="18">
        <v>0</v>
      </c>
      <c r="T15" s="26">
        <f t="shared" si="0"/>
        <v>17</v>
      </c>
      <c r="U15" s="6"/>
      <c r="V15" s="5">
        <f t="shared" si="17"/>
        <v>0</v>
      </c>
      <c r="W15" s="6">
        <f t="shared" si="18"/>
        <v>1</v>
      </c>
      <c r="X15" s="7">
        <f t="shared" si="1"/>
        <v>1</v>
      </c>
      <c r="Y15" s="6">
        <f t="shared" si="2"/>
        <v>0</v>
      </c>
      <c r="Z15" s="6">
        <f t="shared" si="3"/>
        <v>3</v>
      </c>
      <c r="AA15" s="7">
        <f t="shared" si="4"/>
        <v>3</v>
      </c>
      <c r="AB15" s="6">
        <f t="shared" si="5"/>
        <v>0</v>
      </c>
      <c r="AC15" s="6">
        <f t="shared" si="6"/>
        <v>9</v>
      </c>
      <c r="AD15" s="7">
        <f t="shared" si="7"/>
        <v>9</v>
      </c>
      <c r="AE15" s="6">
        <f t="shared" si="8"/>
        <v>0</v>
      </c>
      <c r="AF15" s="6">
        <f t="shared" si="9"/>
        <v>4</v>
      </c>
      <c r="AG15" s="7">
        <f t="shared" si="10"/>
        <v>4</v>
      </c>
      <c r="AH15" s="8">
        <f t="shared" si="11"/>
        <v>17</v>
      </c>
      <c r="AJ15" s="51"/>
      <c r="AK15" s="52">
        <v>1</v>
      </c>
      <c r="AL15" s="53">
        <f t="shared" si="12"/>
        <v>1</v>
      </c>
      <c r="AM15" s="52"/>
      <c r="AN15" s="52">
        <v>3</v>
      </c>
      <c r="AO15" s="53">
        <f t="shared" si="13"/>
        <v>3</v>
      </c>
      <c r="AP15" s="52"/>
      <c r="AQ15" s="52">
        <v>12</v>
      </c>
      <c r="AR15" s="53">
        <f t="shared" si="14"/>
        <v>12</v>
      </c>
      <c r="AS15" s="52"/>
      <c r="AT15" s="52">
        <v>4</v>
      </c>
      <c r="AU15" s="53">
        <f t="shared" si="15"/>
        <v>4</v>
      </c>
      <c r="AV15" s="54">
        <f t="shared" si="16"/>
        <v>20</v>
      </c>
      <c r="AX15" s="47"/>
      <c r="BJ15" s="47"/>
      <c r="BK15" s="42"/>
      <c r="BU15" s="44"/>
    </row>
    <row r="16" spans="1:73">
      <c r="A16" s="27" t="s">
        <v>77</v>
      </c>
      <c r="B16" s="21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6"/>
      <c r="U16" s="6"/>
      <c r="V16" s="5">
        <f t="shared" si="17"/>
        <v>0</v>
      </c>
      <c r="W16" s="6">
        <f t="shared" si="18"/>
        <v>0</v>
      </c>
      <c r="X16" s="7">
        <f t="shared" si="1"/>
        <v>0</v>
      </c>
      <c r="Y16" s="6">
        <f t="shared" si="2"/>
        <v>0</v>
      </c>
      <c r="Z16" s="6">
        <f t="shared" si="3"/>
        <v>0</v>
      </c>
      <c r="AA16" s="7">
        <f t="shared" si="4"/>
        <v>0</v>
      </c>
      <c r="AB16" s="6">
        <f t="shared" si="5"/>
        <v>0</v>
      </c>
      <c r="AC16" s="6">
        <f t="shared" si="6"/>
        <v>0</v>
      </c>
      <c r="AD16" s="7">
        <f t="shared" si="7"/>
        <v>0</v>
      </c>
      <c r="AE16" s="6">
        <f t="shared" si="8"/>
        <v>0</v>
      </c>
      <c r="AF16" s="6">
        <f t="shared" si="9"/>
        <v>0</v>
      </c>
      <c r="AG16" s="7">
        <f t="shared" si="10"/>
        <v>0</v>
      </c>
      <c r="AH16" s="8">
        <f t="shared" si="11"/>
        <v>0</v>
      </c>
      <c r="AJ16" s="51">
        <v>1</v>
      </c>
      <c r="AK16" s="52">
        <v>1</v>
      </c>
      <c r="AL16" s="53">
        <f t="shared" si="12"/>
        <v>2</v>
      </c>
      <c r="AM16" s="52">
        <v>1</v>
      </c>
      <c r="AN16" s="52"/>
      <c r="AO16" s="53">
        <f t="shared" si="13"/>
        <v>1</v>
      </c>
      <c r="AP16" s="52"/>
      <c r="AQ16" s="52"/>
      <c r="AR16" s="53">
        <f t="shared" si="14"/>
        <v>0</v>
      </c>
      <c r="AS16" s="52"/>
      <c r="AT16" s="52"/>
      <c r="AU16" s="53">
        <f t="shared" si="15"/>
        <v>0</v>
      </c>
      <c r="AV16" s="54">
        <f t="shared" si="16"/>
        <v>3</v>
      </c>
      <c r="AX16" s="47"/>
      <c r="BJ16" s="47"/>
      <c r="BK16" s="42"/>
      <c r="BU16" s="44"/>
    </row>
    <row r="17" spans="1:73">
      <c r="A17" s="27" t="s">
        <v>10</v>
      </c>
      <c r="B17" s="21">
        <v>1</v>
      </c>
      <c r="C17" s="18">
        <v>0</v>
      </c>
      <c r="D17" s="18">
        <v>1</v>
      </c>
      <c r="E17" s="18">
        <v>3</v>
      </c>
      <c r="F17" s="18">
        <v>2</v>
      </c>
      <c r="G17" s="18">
        <v>3</v>
      </c>
      <c r="H17" s="18">
        <v>2</v>
      </c>
      <c r="I17" s="18">
        <v>3</v>
      </c>
      <c r="J17" s="18">
        <v>0</v>
      </c>
      <c r="K17" s="18">
        <v>1</v>
      </c>
      <c r="L17" s="18">
        <v>0</v>
      </c>
      <c r="M17" s="18">
        <v>2</v>
      </c>
      <c r="N17" s="18">
        <v>5</v>
      </c>
      <c r="O17" s="18">
        <v>4</v>
      </c>
      <c r="P17" s="18">
        <v>5</v>
      </c>
      <c r="Q17" s="18">
        <v>0</v>
      </c>
      <c r="R17" s="18">
        <v>4</v>
      </c>
      <c r="S17" s="18">
        <v>0</v>
      </c>
      <c r="T17" s="26">
        <f>SUM(B17:S17)</f>
        <v>36</v>
      </c>
      <c r="U17" s="6"/>
      <c r="V17" s="5">
        <f t="shared" si="17"/>
        <v>1</v>
      </c>
      <c r="W17" s="6">
        <f t="shared" si="18"/>
        <v>1</v>
      </c>
      <c r="X17" s="7">
        <f t="shared" si="1"/>
        <v>2</v>
      </c>
      <c r="Y17" s="6">
        <f t="shared" si="2"/>
        <v>0</v>
      </c>
      <c r="Z17" s="6">
        <f t="shared" si="3"/>
        <v>3</v>
      </c>
      <c r="AA17" s="7">
        <f t="shared" si="4"/>
        <v>3</v>
      </c>
      <c r="AB17" s="6">
        <f t="shared" si="5"/>
        <v>10</v>
      </c>
      <c r="AC17" s="6">
        <f t="shared" si="6"/>
        <v>16</v>
      </c>
      <c r="AD17" s="7">
        <f t="shared" si="7"/>
        <v>26</v>
      </c>
      <c r="AE17" s="6">
        <f t="shared" si="8"/>
        <v>1</v>
      </c>
      <c r="AF17" s="6">
        <f t="shared" si="9"/>
        <v>4</v>
      </c>
      <c r="AG17" s="7">
        <f t="shared" si="10"/>
        <v>5</v>
      </c>
      <c r="AH17" s="8">
        <f t="shared" si="11"/>
        <v>36</v>
      </c>
      <c r="AJ17" s="51">
        <v>1</v>
      </c>
      <c r="AK17" s="52">
        <v>1</v>
      </c>
      <c r="AL17" s="53">
        <f t="shared" si="12"/>
        <v>2</v>
      </c>
      <c r="AM17" s="52"/>
      <c r="AN17" s="52">
        <v>3</v>
      </c>
      <c r="AO17" s="53">
        <f t="shared" si="13"/>
        <v>3</v>
      </c>
      <c r="AP17" s="52">
        <v>10</v>
      </c>
      <c r="AQ17" s="52">
        <v>16</v>
      </c>
      <c r="AR17" s="53">
        <f t="shared" si="14"/>
        <v>26</v>
      </c>
      <c r="AS17" s="52">
        <v>1</v>
      </c>
      <c r="AT17" s="52">
        <v>4</v>
      </c>
      <c r="AU17" s="53">
        <f t="shared" si="15"/>
        <v>5</v>
      </c>
      <c r="AV17" s="54">
        <f t="shared" si="16"/>
        <v>36</v>
      </c>
      <c r="AX17" s="47"/>
      <c r="BJ17" s="47"/>
      <c r="BK17" s="42"/>
      <c r="BU17" s="44"/>
    </row>
    <row r="18" spans="1:73">
      <c r="A18" s="27" t="s">
        <v>11</v>
      </c>
      <c r="B18" s="2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26"/>
      <c r="U18" s="6"/>
      <c r="V18" s="5">
        <f t="shared" si="17"/>
        <v>0</v>
      </c>
      <c r="W18" s="6">
        <f t="shared" si="18"/>
        <v>0</v>
      </c>
      <c r="X18" s="7">
        <f t="shared" si="1"/>
        <v>0</v>
      </c>
      <c r="Y18" s="6">
        <f t="shared" si="2"/>
        <v>0</v>
      </c>
      <c r="Z18" s="6">
        <f t="shared" si="3"/>
        <v>0</v>
      </c>
      <c r="AA18" s="7">
        <f t="shared" si="4"/>
        <v>0</v>
      </c>
      <c r="AB18" s="6">
        <f t="shared" si="5"/>
        <v>0</v>
      </c>
      <c r="AC18" s="6">
        <f t="shared" si="6"/>
        <v>0</v>
      </c>
      <c r="AD18" s="7">
        <f t="shared" si="7"/>
        <v>0</v>
      </c>
      <c r="AE18" s="6">
        <f t="shared" si="8"/>
        <v>0</v>
      </c>
      <c r="AF18" s="6">
        <f t="shared" si="9"/>
        <v>0</v>
      </c>
      <c r="AG18" s="7">
        <f t="shared" si="10"/>
        <v>0</v>
      </c>
      <c r="AH18" s="8">
        <f t="shared" si="11"/>
        <v>0</v>
      </c>
      <c r="AJ18" s="51">
        <v>1</v>
      </c>
      <c r="AK18" s="52">
        <v>1</v>
      </c>
      <c r="AL18" s="53">
        <f t="shared" si="12"/>
        <v>2</v>
      </c>
      <c r="AM18" s="52"/>
      <c r="AN18" s="52">
        <v>1</v>
      </c>
      <c r="AO18" s="53">
        <f t="shared" si="13"/>
        <v>1</v>
      </c>
      <c r="AP18" s="52"/>
      <c r="AQ18" s="52"/>
      <c r="AR18" s="53">
        <f t="shared" si="14"/>
        <v>0</v>
      </c>
      <c r="AS18" s="52"/>
      <c r="AT18" s="52"/>
      <c r="AU18" s="53">
        <f t="shared" si="15"/>
        <v>0</v>
      </c>
      <c r="AV18" s="54">
        <f t="shared" si="16"/>
        <v>3</v>
      </c>
      <c r="AX18" s="47"/>
      <c r="BJ18" s="47"/>
      <c r="BK18" s="42"/>
      <c r="BU18" s="44"/>
    </row>
    <row r="19" spans="1:73">
      <c r="A19" s="27" t="s">
        <v>39</v>
      </c>
      <c r="B19" s="21">
        <v>0</v>
      </c>
      <c r="C19" s="18">
        <v>0</v>
      </c>
      <c r="D19" s="18">
        <v>1</v>
      </c>
      <c r="E19" s="18">
        <v>0</v>
      </c>
      <c r="F19" s="18">
        <v>2</v>
      </c>
      <c r="G19" s="18">
        <v>3</v>
      </c>
      <c r="H19" s="18">
        <v>3</v>
      </c>
      <c r="I19" s="18">
        <v>4</v>
      </c>
      <c r="J19" s="18">
        <v>0</v>
      </c>
      <c r="K19" s="18">
        <v>2</v>
      </c>
      <c r="L19" s="18">
        <v>0</v>
      </c>
      <c r="M19" s="18">
        <v>3</v>
      </c>
      <c r="N19" s="18">
        <v>4</v>
      </c>
      <c r="O19" s="18">
        <v>5</v>
      </c>
      <c r="P19" s="18">
        <v>8</v>
      </c>
      <c r="Q19" s="18">
        <v>0</v>
      </c>
      <c r="R19" s="18">
        <v>2</v>
      </c>
      <c r="S19" s="18">
        <v>0</v>
      </c>
      <c r="T19" s="26">
        <f t="shared" ref="T19:T35" si="19">SUM(B19:S19)</f>
        <v>37</v>
      </c>
      <c r="U19" s="6"/>
      <c r="V19" s="5">
        <f t="shared" si="17"/>
        <v>0</v>
      </c>
      <c r="W19" s="6">
        <f t="shared" si="18"/>
        <v>1</v>
      </c>
      <c r="X19" s="7">
        <f t="shared" si="1"/>
        <v>1</v>
      </c>
      <c r="Y19" s="6">
        <f t="shared" si="2"/>
        <v>0</v>
      </c>
      <c r="Z19" s="6">
        <f t="shared" si="3"/>
        <v>0</v>
      </c>
      <c r="AA19" s="7">
        <f t="shared" si="4"/>
        <v>0</v>
      </c>
      <c r="AB19" s="6">
        <f t="shared" si="5"/>
        <v>12</v>
      </c>
      <c r="AC19" s="6">
        <f t="shared" si="6"/>
        <v>20</v>
      </c>
      <c r="AD19" s="7">
        <f t="shared" si="7"/>
        <v>32</v>
      </c>
      <c r="AE19" s="6">
        <f t="shared" si="8"/>
        <v>2</v>
      </c>
      <c r="AF19" s="6">
        <f t="shared" si="9"/>
        <v>2</v>
      </c>
      <c r="AG19" s="7">
        <f t="shared" si="10"/>
        <v>4</v>
      </c>
      <c r="AH19" s="8">
        <f t="shared" si="11"/>
        <v>37</v>
      </c>
      <c r="AJ19" s="51"/>
      <c r="AK19" s="52">
        <v>1</v>
      </c>
      <c r="AL19" s="53">
        <f t="shared" si="12"/>
        <v>1</v>
      </c>
      <c r="AM19" s="52"/>
      <c r="AN19" s="52">
        <v>2</v>
      </c>
      <c r="AO19" s="53">
        <f t="shared" si="13"/>
        <v>2</v>
      </c>
      <c r="AP19" s="52">
        <v>12</v>
      </c>
      <c r="AQ19" s="52">
        <v>17</v>
      </c>
      <c r="AR19" s="53">
        <f t="shared" si="14"/>
        <v>29</v>
      </c>
      <c r="AS19" s="52">
        <v>2</v>
      </c>
      <c r="AT19" s="52">
        <v>1</v>
      </c>
      <c r="AU19" s="53">
        <f t="shared" si="15"/>
        <v>3</v>
      </c>
      <c r="AV19" s="54">
        <f t="shared" si="16"/>
        <v>35</v>
      </c>
      <c r="AX19" s="47"/>
      <c r="BJ19" s="47"/>
      <c r="BK19" s="42"/>
      <c r="BU19" s="44"/>
    </row>
    <row r="20" spans="1:73">
      <c r="A20" s="27" t="s">
        <v>12</v>
      </c>
      <c r="B20" s="21">
        <v>1</v>
      </c>
      <c r="C20" s="18">
        <v>1</v>
      </c>
      <c r="D20" s="18">
        <v>1</v>
      </c>
      <c r="E20" s="18">
        <v>2</v>
      </c>
      <c r="F20" s="18">
        <v>1</v>
      </c>
      <c r="G20" s="18">
        <v>1</v>
      </c>
      <c r="H20" s="18">
        <v>0</v>
      </c>
      <c r="I20" s="18">
        <v>0</v>
      </c>
      <c r="J20" s="18">
        <v>1</v>
      </c>
      <c r="K20" s="18">
        <v>1</v>
      </c>
      <c r="L20" s="18">
        <v>0</v>
      </c>
      <c r="M20" s="18">
        <v>1</v>
      </c>
      <c r="N20" s="18">
        <v>2</v>
      </c>
      <c r="O20" s="18">
        <v>2</v>
      </c>
      <c r="P20" s="18">
        <v>3</v>
      </c>
      <c r="Q20" s="18">
        <v>0</v>
      </c>
      <c r="R20" s="18">
        <v>1</v>
      </c>
      <c r="S20" s="18">
        <v>1</v>
      </c>
      <c r="T20" s="26">
        <f t="shared" si="19"/>
        <v>19</v>
      </c>
      <c r="U20" s="6"/>
      <c r="V20" s="5">
        <f t="shared" si="17"/>
        <v>1</v>
      </c>
      <c r="W20" s="6">
        <f t="shared" si="18"/>
        <v>1</v>
      </c>
      <c r="X20" s="7">
        <f t="shared" si="1"/>
        <v>2</v>
      </c>
      <c r="Y20" s="6">
        <f t="shared" si="2"/>
        <v>1</v>
      </c>
      <c r="Z20" s="6">
        <f t="shared" si="3"/>
        <v>2</v>
      </c>
      <c r="AA20" s="7">
        <f t="shared" si="4"/>
        <v>3</v>
      </c>
      <c r="AB20" s="6">
        <f t="shared" si="5"/>
        <v>2</v>
      </c>
      <c r="AC20" s="6">
        <f t="shared" si="6"/>
        <v>8</v>
      </c>
      <c r="AD20" s="7">
        <f t="shared" si="7"/>
        <v>10</v>
      </c>
      <c r="AE20" s="6">
        <f t="shared" si="8"/>
        <v>2</v>
      </c>
      <c r="AF20" s="6">
        <f t="shared" si="9"/>
        <v>2</v>
      </c>
      <c r="AG20" s="7">
        <f t="shared" si="10"/>
        <v>4</v>
      </c>
      <c r="AH20" s="8">
        <f t="shared" si="11"/>
        <v>19</v>
      </c>
      <c r="AJ20" s="51"/>
      <c r="AK20" s="52">
        <v>1</v>
      </c>
      <c r="AL20" s="53">
        <f t="shared" si="12"/>
        <v>1</v>
      </c>
      <c r="AM20" s="52">
        <v>1</v>
      </c>
      <c r="AN20" s="52">
        <v>2</v>
      </c>
      <c r="AO20" s="53">
        <f t="shared" si="13"/>
        <v>3</v>
      </c>
      <c r="AP20" s="52">
        <v>2</v>
      </c>
      <c r="AQ20" s="52">
        <v>8</v>
      </c>
      <c r="AR20" s="53">
        <f t="shared" si="14"/>
        <v>10</v>
      </c>
      <c r="AS20" s="52">
        <v>2</v>
      </c>
      <c r="AT20" s="52">
        <v>1</v>
      </c>
      <c r="AU20" s="53">
        <f t="shared" si="15"/>
        <v>3</v>
      </c>
      <c r="AV20" s="54">
        <f t="shared" si="16"/>
        <v>17</v>
      </c>
      <c r="AX20" s="47"/>
      <c r="BJ20" s="47"/>
      <c r="BK20" s="42"/>
      <c r="BU20" s="44"/>
    </row>
    <row r="21" spans="1:73">
      <c r="A21" s="27" t="s">
        <v>13</v>
      </c>
      <c r="B21" s="21">
        <v>0</v>
      </c>
      <c r="C21" s="18">
        <v>0</v>
      </c>
      <c r="D21" s="18">
        <v>0</v>
      </c>
      <c r="E21" s="18">
        <v>0</v>
      </c>
      <c r="F21" s="18">
        <v>1</v>
      </c>
      <c r="G21" s="18">
        <v>0</v>
      </c>
      <c r="H21" s="18">
        <v>1</v>
      </c>
      <c r="I21" s="18">
        <v>1</v>
      </c>
      <c r="J21" s="18">
        <v>0</v>
      </c>
      <c r="K21" s="18">
        <v>0</v>
      </c>
      <c r="L21" s="18">
        <v>0</v>
      </c>
      <c r="M21" s="18">
        <v>2</v>
      </c>
      <c r="N21" s="18">
        <v>3</v>
      </c>
      <c r="O21" s="18">
        <v>3</v>
      </c>
      <c r="P21" s="18">
        <v>3</v>
      </c>
      <c r="Q21" s="18">
        <v>0</v>
      </c>
      <c r="R21" s="18">
        <v>2</v>
      </c>
      <c r="S21" s="18">
        <v>0</v>
      </c>
      <c r="T21" s="26">
        <f t="shared" si="19"/>
        <v>16</v>
      </c>
      <c r="U21" s="6"/>
      <c r="V21" s="5">
        <f t="shared" si="17"/>
        <v>0</v>
      </c>
      <c r="W21" s="6">
        <f t="shared" si="18"/>
        <v>0</v>
      </c>
      <c r="X21" s="7">
        <f t="shared" si="1"/>
        <v>0</v>
      </c>
      <c r="Y21" s="6">
        <f t="shared" si="2"/>
        <v>0</v>
      </c>
      <c r="Z21" s="6">
        <f t="shared" si="3"/>
        <v>0</v>
      </c>
      <c r="AA21" s="7">
        <f t="shared" si="4"/>
        <v>0</v>
      </c>
      <c r="AB21" s="6">
        <f t="shared" si="5"/>
        <v>3</v>
      </c>
      <c r="AC21" s="6">
        <f t="shared" si="6"/>
        <v>11</v>
      </c>
      <c r="AD21" s="7">
        <f t="shared" si="7"/>
        <v>14</v>
      </c>
      <c r="AE21" s="6">
        <f t="shared" si="8"/>
        <v>0</v>
      </c>
      <c r="AF21" s="6">
        <f t="shared" si="9"/>
        <v>2</v>
      </c>
      <c r="AG21" s="7">
        <f t="shared" si="10"/>
        <v>2</v>
      </c>
      <c r="AH21" s="8">
        <f t="shared" si="11"/>
        <v>16</v>
      </c>
      <c r="AJ21" s="51"/>
      <c r="AK21" s="52"/>
      <c r="AL21" s="53">
        <f t="shared" si="12"/>
        <v>0</v>
      </c>
      <c r="AM21" s="52"/>
      <c r="AN21" s="52"/>
      <c r="AO21" s="53">
        <f t="shared" si="13"/>
        <v>0</v>
      </c>
      <c r="AP21" s="52">
        <v>3</v>
      </c>
      <c r="AQ21" s="52">
        <v>10</v>
      </c>
      <c r="AR21" s="53">
        <f t="shared" si="14"/>
        <v>13</v>
      </c>
      <c r="AS21" s="52"/>
      <c r="AT21" s="52">
        <v>2</v>
      </c>
      <c r="AU21" s="53">
        <f t="shared" si="15"/>
        <v>2</v>
      </c>
      <c r="AV21" s="54">
        <f t="shared" si="16"/>
        <v>15</v>
      </c>
      <c r="AX21" s="47"/>
      <c r="BJ21" s="47"/>
      <c r="BK21" s="42"/>
      <c r="BU21" s="44"/>
    </row>
    <row r="22" spans="1:73">
      <c r="A22" s="27" t="s">
        <v>14</v>
      </c>
      <c r="B22" s="21">
        <v>0</v>
      </c>
      <c r="C22" s="18">
        <v>1</v>
      </c>
      <c r="D22" s="18">
        <v>0</v>
      </c>
      <c r="E22" s="18">
        <v>3</v>
      </c>
      <c r="F22" s="18">
        <v>2</v>
      </c>
      <c r="G22" s="18">
        <v>4</v>
      </c>
      <c r="H22" s="18">
        <v>3</v>
      </c>
      <c r="I22" s="18">
        <v>4</v>
      </c>
      <c r="J22" s="18">
        <v>0</v>
      </c>
      <c r="K22" s="18">
        <v>3</v>
      </c>
      <c r="L22" s="18">
        <v>0</v>
      </c>
      <c r="M22" s="18">
        <v>4</v>
      </c>
      <c r="N22" s="18">
        <v>6</v>
      </c>
      <c r="O22" s="18">
        <v>6</v>
      </c>
      <c r="P22" s="18">
        <v>7</v>
      </c>
      <c r="Q22" s="18">
        <v>0</v>
      </c>
      <c r="R22" s="18">
        <v>5</v>
      </c>
      <c r="S22" s="18">
        <v>0</v>
      </c>
      <c r="T22" s="26">
        <f t="shared" si="19"/>
        <v>48</v>
      </c>
      <c r="U22" s="6"/>
      <c r="V22" s="5">
        <f t="shared" si="17"/>
        <v>0</v>
      </c>
      <c r="W22" s="6">
        <f t="shared" si="18"/>
        <v>0</v>
      </c>
      <c r="X22" s="7">
        <f t="shared" si="1"/>
        <v>0</v>
      </c>
      <c r="Y22" s="6">
        <f t="shared" si="2"/>
        <v>1</v>
      </c>
      <c r="Z22" s="6">
        <f t="shared" si="3"/>
        <v>3</v>
      </c>
      <c r="AA22" s="7">
        <f t="shared" si="4"/>
        <v>4</v>
      </c>
      <c r="AB22" s="6">
        <f t="shared" si="5"/>
        <v>13</v>
      </c>
      <c r="AC22" s="6">
        <f t="shared" si="6"/>
        <v>23</v>
      </c>
      <c r="AD22" s="7">
        <f t="shared" si="7"/>
        <v>36</v>
      </c>
      <c r="AE22" s="6">
        <f t="shared" si="8"/>
        <v>3</v>
      </c>
      <c r="AF22" s="6">
        <f t="shared" si="9"/>
        <v>5</v>
      </c>
      <c r="AG22" s="7">
        <f t="shared" si="10"/>
        <v>8</v>
      </c>
      <c r="AH22" s="8">
        <f t="shared" si="11"/>
        <v>48</v>
      </c>
      <c r="AJ22" s="51">
        <v>1</v>
      </c>
      <c r="AK22" s="52">
        <v>1</v>
      </c>
      <c r="AL22" s="53">
        <f t="shared" si="12"/>
        <v>2</v>
      </c>
      <c r="AM22" s="52"/>
      <c r="AN22" s="52">
        <v>1</v>
      </c>
      <c r="AO22" s="53">
        <f t="shared" si="13"/>
        <v>1</v>
      </c>
      <c r="AP22" s="52">
        <v>12</v>
      </c>
      <c r="AQ22" s="52">
        <v>24</v>
      </c>
      <c r="AR22" s="53">
        <f t="shared" si="14"/>
        <v>36</v>
      </c>
      <c r="AS22" s="52">
        <v>3</v>
      </c>
      <c r="AT22" s="52">
        <v>5</v>
      </c>
      <c r="AU22" s="53">
        <f t="shared" si="15"/>
        <v>8</v>
      </c>
      <c r="AV22" s="54">
        <f t="shared" si="16"/>
        <v>47</v>
      </c>
      <c r="AX22" s="47"/>
      <c r="BJ22" s="47"/>
      <c r="BK22" s="42"/>
      <c r="BU22" s="44"/>
    </row>
    <row r="23" spans="1:73">
      <c r="A23" s="27" t="s">
        <v>15</v>
      </c>
      <c r="B23" s="21">
        <v>1</v>
      </c>
      <c r="C23" s="18">
        <v>1</v>
      </c>
      <c r="D23" s="18">
        <v>1</v>
      </c>
      <c r="E23" s="18">
        <v>1</v>
      </c>
      <c r="F23" s="18">
        <v>2</v>
      </c>
      <c r="G23" s="18">
        <v>3</v>
      </c>
      <c r="H23" s="18">
        <v>2</v>
      </c>
      <c r="I23" s="18">
        <v>3</v>
      </c>
      <c r="J23" s="18">
        <v>0</v>
      </c>
      <c r="K23" s="18">
        <v>2</v>
      </c>
      <c r="L23" s="18">
        <v>0</v>
      </c>
      <c r="M23" s="18">
        <v>5</v>
      </c>
      <c r="N23" s="18">
        <v>6</v>
      </c>
      <c r="O23" s="18">
        <v>7</v>
      </c>
      <c r="P23" s="18">
        <v>7</v>
      </c>
      <c r="Q23" s="18">
        <v>0</v>
      </c>
      <c r="R23" s="18">
        <v>4</v>
      </c>
      <c r="S23" s="18">
        <v>0</v>
      </c>
      <c r="T23" s="26">
        <f t="shared" si="19"/>
        <v>45</v>
      </c>
      <c r="U23" s="6"/>
      <c r="V23" s="5">
        <f t="shared" si="17"/>
        <v>1</v>
      </c>
      <c r="W23" s="6">
        <f t="shared" si="18"/>
        <v>1</v>
      </c>
      <c r="X23" s="7">
        <f t="shared" si="1"/>
        <v>2</v>
      </c>
      <c r="Y23" s="6">
        <f t="shared" si="2"/>
        <v>1</v>
      </c>
      <c r="Z23" s="6">
        <f t="shared" si="3"/>
        <v>1</v>
      </c>
      <c r="AA23" s="7">
        <f t="shared" si="4"/>
        <v>2</v>
      </c>
      <c r="AB23" s="6">
        <f t="shared" si="5"/>
        <v>10</v>
      </c>
      <c r="AC23" s="6">
        <f t="shared" si="6"/>
        <v>25</v>
      </c>
      <c r="AD23" s="7">
        <f t="shared" si="7"/>
        <v>35</v>
      </c>
      <c r="AE23" s="6">
        <f t="shared" si="8"/>
        <v>2</v>
      </c>
      <c r="AF23" s="6">
        <f t="shared" si="9"/>
        <v>4</v>
      </c>
      <c r="AG23" s="7">
        <f t="shared" si="10"/>
        <v>6</v>
      </c>
      <c r="AH23" s="8">
        <f t="shared" si="11"/>
        <v>45</v>
      </c>
      <c r="AJ23" s="51">
        <v>1</v>
      </c>
      <c r="AK23" s="52">
        <v>1</v>
      </c>
      <c r="AL23" s="53">
        <f t="shared" si="12"/>
        <v>2</v>
      </c>
      <c r="AM23" s="52">
        <v>1</v>
      </c>
      <c r="AN23" s="52">
        <v>2</v>
      </c>
      <c r="AO23" s="53">
        <f t="shared" si="13"/>
        <v>3</v>
      </c>
      <c r="AP23" s="52">
        <v>12</v>
      </c>
      <c r="AQ23" s="52">
        <v>25</v>
      </c>
      <c r="AR23" s="53">
        <f t="shared" si="14"/>
        <v>37</v>
      </c>
      <c r="AS23" s="52">
        <v>2</v>
      </c>
      <c r="AT23" s="52">
        <v>4</v>
      </c>
      <c r="AU23" s="53">
        <f t="shared" si="15"/>
        <v>6</v>
      </c>
      <c r="AV23" s="54">
        <f t="shared" si="16"/>
        <v>48</v>
      </c>
      <c r="AX23" s="47"/>
      <c r="BJ23" s="47"/>
      <c r="BK23" s="42"/>
      <c r="BU23" s="44"/>
    </row>
    <row r="24" spans="1:73">
      <c r="A24" s="27" t="s">
        <v>48</v>
      </c>
      <c r="B24" s="21">
        <v>1</v>
      </c>
      <c r="C24" s="18">
        <v>2</v>
      </c>
      <c r="D24" s="18">
        <v>1</v>
      </c>
      <c r="E24" s="18">
        <v>4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26">
        <f t="shared" si="19"/>
        <v>8</v>
      </c>
      <c r="U24" s="6"/>
      <c r="V24" s="5">
        <f t="shared" si="17"/>
        <v>1</v>
      </c>
      <c r="W24" s="6">
        <f t="shared" si="18"/>
        <v>1</v>
      </c>
      <c r="X24" s="7">
        <f t="shared" si="1"/>
        <v>2</v>
      </c>
      <c r="Y24" s="6">
        <f t="shared" si="2"/>
        <v>2</v>
      </c>
      <c r="Z24" s="6">
        <f t="shared" si="3"/>
        <v>4</v>
      </c>
      <c r="AA24" s="7">
        <f t="shared" si="4"/>
        <v>6</v>
      </c>
      <c r="AB24" s="6">
        <f t="shared" si="5"/>
        <v>0</v>
      </c>
      <c r="AC24" s="6">
        <f t="shared" si="6"/>
        <v>0</v>
      </c>
      <c r="AD24" s="7">
        <f t="shared" si="7"/>
        <v>0</v>
      </c>
      <c r="AE24" s="6">
        <f t="shared" si="8"/>
        <v>0</v>
      </c>
      <c r="AF24" s="6">
        <f t="shared" si="9"/>
        <v>0</v>
      </c>
      <c r="AG24" s="7">
        <f t="shared" si="10"/>
        <v>0</v>
      </c>
      <c r="AH24" s="8">
        <f t="shared" si="11"/>
        <v>8</v>
      </c>
      <c r="AJ24" s="51">
        <v>1</v>
      </c>
      <c r="AK24" s="52">
        <v>1</v>
      </c>
      <c r="AL24" s="53">
        <f t="shared" si="12"/>
        <v>2</v>
      </c>
      <c r="AM24" s="52">
        <v>3</v>
      </c>
      <c r="AN24" s="52">
        <v>7</v>
      </c>
      <c r="AO24" s="53">
        <f t="shared" si="13"/>
        <v>10</v>
      </c>
      <c r="AP24" s="52"/>
      <c r="AQ24" s="52"/>
      <c r="AR24" s="53">
        <f t="shared" si="14"/>
        <v>0</v>
      </c>
      <c r="AS24" s="52"/>
      <c r="AT24" s="52"/>
      <c r="AU24" s="53">
        <f t="shared" si="15"/>
        <v>0</v>
      </c>
      <c r="AV24" s="54">
        <f t="shared" si="16"/>
        <v>12</v>
      </c>
      <c r="AX24" s="47"/>
      <c r="BJ24" s="47"/>
      <c r="BK24" s="42"/>
      <c r="BU24" s="44"/>
    </row>
    <row r="25" spans="1:73">
      <c r="A25" s="27" t="s">
        <v>69</v>
      </c>
      <c r="B25" s="21">
        <v>1</v>
      </c>
      <c r="C25" s="18">
        <v>1</v>
      </c>
      <c r="D25" s="18">
        <v>0</v>
      </c>
      <c r="E25" s="18">
        <v>1</v>
      </c>
      <c r="F25" s="18">
        <v>2</v>
      </c>
      <c r="G25" s="18">
        <v>2</v>
      </c>
      <c r="H25" s="18">
        <v>1</v>
      </c>
      <c r="I25" s="18">
        <v>3</v>
      </c>
      <c r="J25" s="18">
        <v>0</v>
      </c>
      <c r="K25" s="18">
        <v>1</v>
      </c>
      <c r="L25" s="18"/>
      <c r="M25" s="18">
        <v>2</v>
      </c>
      <c r="N25" s="18">
        <v>3</v>
      </c>
      <c r="O25" s="18">
        <v>5</v>
      </c>
      <c r="P25" s="18">
        <v>4</v>
      </c>
      <c r="Q25" s="18">
        <v>0</v>
      </c>
      <c r="R25" s="18">
        <v>3</v>
      </c>
      <c r="S25" s="18">
        <v>0</v>
      </c>
      <c r="T25" s="26">
        <f t="shared" si="19"/>
        <v>29</v>
      </c>
      <c r="U25" s="6"/>
      <c r="V25" s="5">
        <f t="shared" si="17"/>
        <v>1</v>
      </c>
      <c r="W25" s="6">
        <f t="shared" si="18"/>
        <v>0</v>
      </c>
      <c r="X25" s="7">
        <f t="shared" si="1"/>
        <v>1</v>
      </c>
      <c r="Y25" s="6">
        <f t="shared" si="2"/>
        <v>1</v>
      </c>
      <c r="Z25" s="6">
        <f t="shared" si="3"/>
        <v>1</v>
      </c>
      <c r="AA25" s="7">
        <f t="shared" si="4"/>
        <v>2</v>
      </c>
      <c r="AB25" s="6">
        <f t="shared" si="5"/>
        <v>8</v>
      </c>
      <c r="AC25" s="6">
        <f t="shared" si="6"/>
        <v>14</v>
      </c>
      <c r="AD25" s="7">
        <f t="shared" si="7"/>
        <v>22</v>
      </c>
      <c r="AE25" s="6">
        <f t="shared" si="8"/>
        <v>1</v>
      </c>
      <c r="AF25" s="6">
        <f t="shared" si="9"/>
        <v>3</v>
      </c>
      <c r="AG25" s="7">
        <f t="shared" si="10"/>
        <v>4</v>
      </c>
      <c r="AH25" s="8">
        <f t="shared" si="11"/>
        <v>29</v>
      </c>
      <c r="AJ25" s="51">
        <v>1</v>
      </c>
      <c r="AK25" s="52">
        <v>1</v>
      </c>
      <c r="AL25" s="53">
        <f t="shared" si="12"/>
        <v>2</v>
      </c>
      <c r="AM25" s="52"/>
      <c r="AN25" s="52"/>
      <c r="AO25" s="53">
        <f t="shared" si="13"/>
        <v>0</v>
      </c>
      <c r="AP25" s="52">
        <v>7</v>
      </c>
      <c r="AQ25" s="52">
        <v>14</v>
      </c>
      <c r="AR25" s="53">
        <f t="shared" si="14"/>
        <v>21</v>
      </c>
      <c r="AS25" s="52">
        <v>1</v>
      </c>
      <c r="AT25" s="52">
        <v>3</v>
      </c>
      <c r="AU25" s="53">
        <f t="shared" si="15"/>
        <v>4</v>
      </c>
      <c r="AV25" s="54">
        <f t="shared" si="16"/>
        <v>27</v>
      </c>
      <c r="AX25" s="47"/>
      <c r="BJ25" s="47"/>
      <c r="BK25" s="42"/>
      <c r="BU25" s="44"/>
    </row>
    <row r="26" spans="1:73">
      <c r="A26" s="27" t="s">
        <v>16</v>
      </c>
      <c r="B26" s="21">
        <v>1</v>
      </c>
      <c r="C26" s="18">
        <v>6</v>
      </c>
      <c r="D26" s="18">
        <v>1</v>
      </c>
      <c r="E26" s="18">
        <v>7</v>
      </c>
      <c r="F26" s="18">
        <v>6</v>
      </c>
      <c r="G26" s="18">
        <v>7</v>
      </c>
      <c r="H26" s="18">
        <v>9</v>
      </c>
      <c r="I26" s="18">
        <v>7</v>
      </c>
      <c r="J26" s="18">
        <v>0</v>
      </c>
      <c r="K26" s="18">
        <v>5</v>
      </c>
      <c r="L26" s="18">
        <v>0</v>
      </c>
      <c r="M26" s="18">
        <v>8</v>
      </c>
      <c r="N26" s="18">
        <v>9</v>
      </c>
      <c r="O26" s="18">
        <v>9</v>
      </c>
      <c r="P26" s="18">
        <v>10</v>
      </c>
      <c r="Q26" s="18">
        <v>0</v>
      </c>
      <c r="R26" s="18">
        <v>6</v>
      </c>
      <c r="S26" s="18">
        <v>0</v>
      </c>
      <c r="T26" s="26">
        <f t="shared" si="19"/>
        <v>91</v>
      </c>
      <c r="U26" s="6"/>
      <c r="V26" s="5">
        <f t="shared" si="17"/>
        <v>1</v>
      </c>
      <c r="W26" s="6">
        <f t="shared" si="18"/>
        <v>1</v>
      </c>
      <c r="X26" s="7">
        <f t="shared" si="1"/>
        <v>2</v>
      </c>
      <c r="Y26" s="6">
        <f t="shared" si="2"/>
        <v>6</v>
      </c>
      <c r="Z26" s="6">
        <f t="shared" si="3"/>
        <v>7</v>
      </c>
      <c r="AA26" s="7">
        <f t="shared" si="4"/>
        <v>13</v>
      </c>
      <c r="AB26" s="6">
        <f t="shared" si="5"/>
        <v>29</v>
      </c>
      <c r="AC26" s="6">
        <f t="shared" si="6"/>
        <v>36</v>
      </c>
      <c r="AD26" s="7">
        <f t="shared" si="7"/>
        <v>65</v>
      </c>
      <c r="AE26" s="6">
        <f t="shared" si="8"/>
        <v>5</v>
      </c>
      <c r="AF26" s="6">
        <f t="shared" si="9"/>
        <v>6</v>
      </c>
      <c r="AG26" s="7">
        <f t="shared" si="10"/>
        <v>11</v>
      </c>
      <c r="AH26" s="8">
        <f t="shared" si="11"/>
        <v>91</v>
      </c>
      <c r="AJ26" s="51">
        <v>1</v>
      </c>
      <c r="AK26" s="52">
        <v>1</v>
      </c>
      <c r="AL26" s="53">
        <f t="shared" si="12"/>
        <v>2</v>
      </c>
      <c r="AM26" s="52">
        <v>6</v>
      </c>
      <c r="AN26" s="52">
        <v>6</v>
      </c>
      <c r="AO26" s="53">
        <f t="shared" si="13"/>
        <v>12</v>
      </c>
      <c r="AP26" s="52">
        <v>26</v>
      </c>
      <c r="AQ26" s="52">
        <v>33</v>
      </c>
      <c r="AR26" s="53">
        <f t="shared" si="14"/>
        <v>59</v>
      </c>
      <c r="AS26" s="52">
        <v>5</v>
      </c>
      <c r="AT26" s="52">
        <v>6</v>
      </c>
      <c r="AU26" s="53">
        <f t="shared" si="15"/>
        <v>11</v>
      </c>
      <c r="AV26" s="54">
        <f t="shared" si="16"/>
        <v>84</v>
      </c>
      <c r="AX26" s="47"/>
      <c r="BJ26" s="47"/>
      <c r="BK26" s="42"/>
      <c r="BU26" s="44"/>
    </row>
    <row r="27" spans="1:73">
      <c r="A27" s="27" t="s">
        <v>17</v>
      </c>
      <c r="B27" s="21">
        <v>1</v>
      </c>
      <c r="C27" s="18">
        <v>2</v>
      </c>
      <c r="D27" s="18">
        <v>1</v>
      </c>
      <c r="E27" s="18">
        <v>3</v>
      </c>
      <c r="F27" s="18">
        <v>3</v>
      </c>
      <c r="G27" s="18">
        <v>3</v>
      </c>
      <c r="H27" s="18">
        <v>4</v>
      </c>
      <c r="I27" s="18">
        <v>4</v>
      </c>
      <c r="J27" s="18">
        <v>0</v>
      </c>
      <c r="K27" s="18">
        <v>2</v>
      </c>
      <c r="L27" s="18">
        <v>0</v>
      </c>
      <c r="M27" s="18">
        <v>5</v>
      </c>
      <c r="N27" s="18">
        <v>4</v>
      </c>
      <c r="O27" s="18">
        <v>7</v>
      </c>
      <c r="P27" s="18">
        <v>7</v>
      </c>
      <c r="Q27" s="18">
        <v>0</v>
      </c>
      <c r="R27" s="18">
        <v>3</v>
      </c>
      <c r="S27" s="18">
        <v>0</v>
      </c>
      <c r="T27" s="26">
        <f t="shared" si="19"/>
        <v>49</v>
      </c>
      <c r="U27" s="6"/>
      <c r="V27" s="5">
        <f t="shared" si="17"/>
        <v>1</v>
      </c>
      <c r="W27" s="6">
        <f t="shared" si="18"/>
        <v>1</v>
      </c>
      <c r="X27" s="7">
        <f t="shared" si="1"/>
        <v>2</v>
      </c>
      <c r="Y27" s="6">
        <f t="shared" si="2"/>
        <v>2</v>
      </c>
      <c r="Z27" s="6">
        <f t="shared" si="3"/>
        <v>3</v>
      </c>
      <c r="AA27" s="7">
        <f t="shared" si="4"/>
        <v>5</v>
      </c>
      <c r="AB27" s="6">
        <f t="shared" si="5"/>
        <v>14</v>
      </c>
      <c r="AC27" s="6">
        <f t="shared" si="6"/>
        <v>23</v>
      </c>
      <c r="AD27" s="7">
        <f t="shared" si="7"/>
        <v>37</v>
      </c>
      <c r="AE27" s="6">
        <f t="shared" si="8"/>
        <v>2</v>
      </c>
      <c r="AF27" s="6">
        <f t="shared" si="9"/>
        <v>3</v>
      </c>
      <c r="AG27" s="7">
        <f t="shared" si="10"/>
        <v>5</v>
      </c>
      <c r="AH27" s="8">
        <f t="shared" si="11"/>
        <v>49</v>
      </c>
      <c r="AJ27" s="51">
        <v>1</v>
      </c>
      <c r="AK27" s="52">
        <v>1</v>
      </c>
      <c r="AL27" s="53">
        <f t="shared" si="12"/>
        <v>2</v>
      </c>
      <c r="AM27" s="52">
        <v>2</v>
      </c>
      <c r="AN27" s="52">
        <v>4</v>
      </c>
      <c r="AO27" s="53">
        <f t="shared" si="13"/>
        <v>6</v>
      </c>
      <c r="AP27" s="52">
        <v>13</v>
      </c>
      <c r="AQ27" s="52">
        <v>22</v>
      </c>
      <c r="AR27" s="53">
        <f t="shared" si="14"/>
        <v>35</v>
      </c>
      <c r="AS27" s="52">
        <v>2</v>
      </c>
      <c r="AT27" s="52">
        <v>3</v>
      </c>
      <c r="AU27" s="53">
        <f t="shared" si="15"/>
        <v>5</v>
      </c>
      <c r="AV27" s="54">
        <f t="shared" si="16"/>
        <v>48</v>
      </c>
      <c r="AX27" s="47"/>
      <c r="BJ27" s="47"/>
      <c r="BK27" s="42"/>
      <c r="BU27" s="44"/>
    </row>
    <row r="28" spans="1:73">
      <c r="A28" s="27" t="s">
        <v>18</v>
      </c>
      <c r="B28" s="21">
        <v>1</v>
      </c>
      <c r="C28" s="18">
        <v>1</v>
      </c>
      <c r="D28" s="18">
        <v>1</v>
      </c>
      <c r="E28" s="18">
        <v>1</v>
      </c>
      <c r="F28" s="18">
        <v>5</v>
      </c>
      <c r="G28" s="18">
        <v>5</v>
      </c>
      <c r="H28" s="18">
        <v>6</v>
      </c>
      <c r="I28" s="18">
        <v>4</v>
      </c>
      <c r="J28" s="18">
        <v>0</v>
      </c>
      <c r="K28" s="18">
        <v>4</v>
      </c>
      <c r="L28" s="18">
        <v>0</v>
      </c>
      <c r="M28" s="18">
        <v>5</v>
      </c>
      <c r="N28" s="18">
        <v>4</v>
      </c>
      <c r="O28" s="18">
        <v>6</v>
      </c>
      <c r="P28" s="18">
        <v>8</v>
      </c>
      <c r="Q28" s="18">
        <v>0</v>
      </c>
      <c r="R28" s="18">
        <v>6</v>
      </c>
      <c r="S28" s="18">
        <v>0</v>
      </c>
      <c r="T28" s="26">
        <f t="shared" si="19"/>
        <v>57</v>
      </c>
      <c r="U28" s="6"/>
      <c r="V28" s="5">
        <f t="shared" si="17"/>
        <v>1</v>
      </c>
      <c r="W28" s="6">
        <f t="shared" si="18"/>
        <v>1</v>
      </c>
      <c r="X28" s="7">
        <f t="shared" si="1"/>
        <v>2</v>
      </c>
      <c r="Y28" s="6">
        <f t="shared" si="2"/>
        <v>1</v>
      </c>
      <c r="Z28" s="6">
        <f t="shared" si="3"/>
        <v>1</v>
      </c>
      <c r="AA28" s="7">
        <f t="shared" si="4"/>
        <v>2</v>
      </c>
      <c r="AB28" s="6">
        <f t="shared" si="5"/>
        <v>20</v>
      </c>
      <c r="AC28" s="6">
        <f t="shared" si="6"/>
        <v>23</v>
      </c>
      <c r="AD28" s="7">
        <f t="shared" si="7"/>
        <v>43</v>
      </c>
      <c r="AE28" s="6">
        <f t="shared" si="8"/>
        <v>4</v>
      </c>
      <c r="AF28" s="6">
        <f t="shared" si="9"/>
        <v>6</v>
      </c>
      <c r="AG28" s="7">
        <f t="shared" si="10"/>
        <v>10</v>
      </c>
      <c r="AH28" s="8">
        <f t="shared" si="11"/>
        <v>57</v>
      </c>
      <c r="AJ28" s="51">
        <v>1</v>
      </c>
      <c r="AK28" s="52">
        <v>1</v>
      </c>
      <c r="AL28" s="53">
        <f t="shared" si="12"/>
        <v>2</v>
      </c>
      <c r="AM28" s="52">
        <v>1</v>
      </c>
      <c r="AN28" s="52">
        <v>2</v>
      </c>
      <c r="AO28" s="53">
        <f t="shared" si="13"/>
        <v>3</v>
      </c>
      <c r="AP28" s="52">
        <v>19</v>
      </c>
      <c r="AQ28" s="52">
        <v>22</v>
      </c>
      <c r="AR28" s="53">
        <f t="shared" si="14"/>
        <v>41</v>
      </c>
      <c r="AS28" s="52">
        <v>4</v>
      </c>
      <c r="AT28" s="52">
        <v>6</v>
      </c>
      <c r="AU28" s="53">
        <f t="shared" si="15"/>
        <v>10</v>
      </c>
      <c r="AV28" s="54">
        <f t="shared" si="16"/>
        <v>56</v>
      </c>
      <c r="AX28" s="47"/>
      <c r="BJ28" s="47"/>
      <c r="BK28" s="42"/>
      <c r="BU28" s="44"/>
    </row>
    <row r="29" spans="1:73">
      <c r="A29" s="27" t="s">
        <v>70</v>
      </c>
      <c r="B29" s="21">
        <v>1</v>
      </c>
      <c r="C29" s="18">
        <v>0</v>
      </c>
      <c r="D29" s="18">
        <v>1</v>
      </c>
      <c r="E29" s="18">
        <v>0</v>
      </c>
      <c r="F29" s="18">
        <v>1</v>
      </c>
      <c r="G29" s="18">
        <v>1</v>
      </c>
      <c r="H29" s="18">
        <v>3</v>
      </c>
      <c r="I29" s="18">
        <v>3</v>
      </c>
      <c r="J29" s="18">
        <v>0</v>
      </c>
      <c r="K29" s="18">
        <v>2</v>
      </c>
      <c r="L29" s="18">
        <v>0</v>
      </c>
      <c r="M29" s="18">
        <v>1</v>
      </c>
      <c r="N29" s="18">
        <v>3</v>
      </c>
      <c r="O29" s="18">
        <v>6</v>
      </c>
      <c r="P29" s="18">
        <v>6</v>
      </c>
      <c r="Q29" s="18">
        <v>0</v>
      </c>
      <c r="R29" s="18">
        <v>3</v>
      </c>
      <c r="S29" s="18">
        <v>0</v>
      </c>
      <c r="T29" s="26">
        <f t="shared" si="19"/>
        <v>31</v>
      </c>
      <c r="U29" s="6"/>
      <c r="V29" s="5">
        <f t="shared" si="17"/>
        <v>1</v>
      </c>
      <c r="W29" s="6">
        <f t="shared" si="18"/>
        <v>1</v>
      </c>
      <c r="X29" s="7">
        <f t="shared" si="1"/>
        <v>2</v>
      </c>
      <c r="Y29" s="6">
        <f t="shared" si="2"/>
        <v>0</v>
      </c>
      <c r="Z29" s="6">
        <f t="shared" si="3"/>
        <v>0</v>
      </c>
      <c r="AA29" s="7">
        <f t="shared" si="4"/>
        <v>0</v>
      </c>
      <c r="AB29" s="6">
        <f t="shared" si="5"/>
        <v>8</v>
      </c>
      <c r="AC29" s="6">
        <f t="shared" si="6"/>
        <v>16</v>
      </c>
      <c r="AD29" s="7">
        <f t="shared" si="7"/>
        <v>24</v>
      </c>
      <c r="AE29" s="6">
        <f t="shared" si="8"/>
        <v>2</v>
      </c>
      <c r="AF29" s="6">
        <f t="shared" si="9"/>
        <v>3</v>
      </c>
      <c r="AG29" s="7">
        <f t="shared" si="10"/>
        <v>5</v>
      </c>
      <c r="AH29" s="8">
        <f t="shared" si="11"/>
        <v>31</v>
      </c>
      <c r="AJ29" s="51">
        <v>1</v>
      </c>
      <c r="AK29" s="52">
        <v>1</v>
      </c>
      <c r="AL29" s="53">
        <f t="shared" si="12"/>
        <v>2</v>
      </c>
      <c r="AM29" s="52"/>
      <c r="AN29" s="52"/>
      <c r="AO29" s="53">
        <f t="shared" si="13"/>
        <v>0</v>
      </c>
      <c r="AP29" s="52">
        <v>7</v>
      </c>
      <c r="AQ29" s="52">
        <v>15</v>
      </c>
      <c r="AR29" s="53">
        <f t="shared" si="14"/>
        <v>22</v>
      </c>
      <c r="AS29" s="52">
        <v>2</v>
      </c>
      <c r="AT29" s="52">
        <v>3</v>
      </c>
      <c r="AU29" s="53">
        <f t="shared" si="15"/>
        <v>5</v>
      </c>
      <c r="AV29" s="54">
        <f t="shared" si="16"/>
        <v>29</v>
      </c>
      <c r="AX29" s="47"/>
      <c r="BJ29" s="47"/>
      <c r="BK29" s="42"/>
      <c r="BU29" s="44"/>
    </row>
    <row r="30" spans="1:73">
      <c r="A30" s="27" t="s">
        <v>19</v>
      </c>
      <c r="B30" s="21">
        <v>1</v>
      </c>
      <c r="C30" s="18">
        <v>6</v>
      </c>
      <c r="D30" s="18">
        <v>1</v>
      </c>
      <c r="E30" s="18">
        <v>5</v>
      </c>
      <c r="F30" s="18">
        <v>2</v>
      </c>
      <c r="G30" s="18">
        <v>3</v>
      </c>
      <c r="H30" s="18">
        <v>4</v>
      </c>
      <c r="I30" s="18">
        <v>4</v>
      </c>
      <c r="J30" s="18">
        <v>0</v>
      </c>
      <c r="K30" s="18">
        <v>2</v>
      </c>
      <c r="L30" s="18">
        <v>0</v>
      </c>
      <c r="M30" s="18">
        <v>3</v>
      </c>
      <c r="N30" s="18">
        <v>5</v>
      </c>
      <c r="O30" s="18">
        <v>5</v>
      </c>
      <c r="P30" s="18">
        <v>5</v>
      </c>
      <c r="Q30" s="18">
        <v>0</v>
      </c>
      <c r="R30" s="18">
        <v>3</v>
      </c>
      <c r="S30" s="18">
        <v>0</v>
      </c>
      <c r="T30" s="26">
        <f t="shared" si="19"/>
        <v>49</v>
      </c>
      <c r="U30" s="6"/>
      <c r="V30" s="5">
        <f t="shared" si="17"/>
        <v>1</v>
      </c>
      <c r="W30" s="6">
        <f t="shared" si="18"/>
        <v>1</v>
      </c>
      <c r="X30" s="7">
        <f t="shared" si="1"/>
        <v>2</v>
      </c>
      <c r="Y30" s="6">
        <f t="shared" si="2"/>
        <v>6</v>
      </c>
      <c r="Z30" s="6">
        <f t="shared" si="3"/>
        <v>5</v>
      </c>
      <c r="AA30" s="7">
        <f t="shared" si="4"/>
        <v>11</v>
      </c>
      <c r="AB30" s="6">
        <f t="shared" si="5"/>
        <v>13</v>
      </c>
      <c r="AC30" s="6">
        <f t="shared" si="6"/>
        <v>18</v>
      </c>
      <c r="AD30" s="7">
        <f t="shared" si="7"/>
        <v>31</v>
      </c>
      <c r="AE30" s="6">
        <f t="shared" si="8"/>
        <v>2</v>
      </c>
      <c r="AF30" s="6">
        <f t="shared" si="9"/>
        <v>3</v>
      </c>
      <c r="AG30" s="7">
        <f t="shared" si="10"/>
        <v>5</v>
      </c>
      <c r="AH30" s="8">
        <f t="shared" si="11"/>
        <v>49</v>
      </c>
      <c r="AJ30" s="51">
        <v>1</v>
      </c>
      <c r="AK30" s="52">
        <v>1</v>
      </c>
      <c r="AL30" s="53">
        <f t="shared" si="12"/>
        <v>2</v>
      </c>
      <c r="AM30" s="52">
        <v>6</v>
      </c>
      <c r="AN30" s="52">
        <v>6</v>
      </c>
      <c r="AO30" s="53">
        <f t="shared" si="13"/>
        <v>12</v>
      </c>
      <c r="AP30" s="52">
        <v>14</v>
      </c>
      <c r="AQ30" s="52">
        <v>18</v>
      </c>
      <c r="AR30" s="53">
        <f t="shared" si="14"/>
        <v>32</v>
      </c>
      <c r="AS30" s="52">
        <v>2</v>
      </c>
      <c r="AT30" s="52">
        <v>3</v>
      </c>
      <c r="AU30" s="53">
        <f t="shared" si="15"/>
        <v>5</v>
      </c>
      <c r="AV30" s="54">
        <f t="shared" si="16"/>
        <v>51</v>
      </c>
      <c r="AX30" s="47"/>
      <c r="BJ30" s="47"/>
      <c r="BK30" s="42"/>
      <c r="BU30" s="44"/>
    </row>
    <row r="31" spans="1:73">
      <c r="A31" s="27" t="s">
        <v>40</v>
      </c>
      <c r="B31" s="21">
        <v>1</v>
      </c>
      <c r="C31" s="18">
        <v>2</v>
      </c>
      <c r="D31" s="18">
        <v>1</v>
      </c>
      <c r="E31" s="18">
        <v>2</v>
      </c>
      <c r="F31" s="18">
        <v>2</v>
      </c>
      <c r="G31" s="18">
        <v>1</v>
      </c>
      <c r="H31" s="18">
        <v>3</v>
      </c>
      <c r="I31" s="18">
        <v>2</v>
      </c>
      <c r="J31" s="18">
        <v>0</v>
      </c>
      <c r="K31" s="18">
        <v>2</v>
      </c>
      <c r="L31" s="18">
        <v>0</v>
      </c>
      <c r="M31" s="18">
        <v>3</v>
      </c>
      <c r="N31" s="18">
        <v>3</v>
      </c>
      <c r="O31" s="18">
        <v>5</v>
      </c>
      <c r="P31" s="18">
        <v>5</v>
      </c>
      <c r="Q31" s="18">
        <v>0</v>
      </c>
      <c r="R31" s="18">
        <v>3</v>
      </c>
      <c r="S31" s="18">
        <v>0</v>
      </c>
      <c r="T31" s="26">
        <f t="shared" si="19"/>
        <v>35</v>
      </c>
      <c r="U31" s="6"/>
      <c r="V31" s="5">
        <f t="shared" si="17"/>
        <v>1</v>
      </c>
      <c r="W31" s="6">
        <f t="shared" si="18"/>
        <v>1</v>
      </c>
      <c r="X31" s="7">
        <f t="shared" si="1"/>
        <v>2</v>
      </c>
      <c r="Y31" s="6">
        <f t="shared" si="2"/>
        <v>2</v>
      </c>
      <c r="Z31" s="6">
        <f t="shared" si="3"/>
        <v>2</v>
      </c>
      <c r="AA31" s="7">
        <f t="shared" si="4"/>
        <v>4</v>
      </c>
      <c r="AB31" s="6">
        <f t="shared" si="5"/>
        <v>8</v>
      </c>
      <c r="AC31" s="6">
        <f t="shared" si="6"/>
        <v>16</v>
      </c>
      <c r="AD31" s="7">
        <f t="shared" si="7"/>
        <v>24</v>
      </c>
      <c r="AE31" s="6">
        <f t="shared" si="8"/>
        <v>2</v>
      </c>
      <c r="AF31" s="6">
        <f t="shared" si="9"/>
        <v>3</v>
      </c>
      <c r="AG31" s="7">
        <f t="shared" si="10"/>
        <v>5</v>
      </c>
      <c r="AH31" s="8">
        <f t="shared" si="11"/>
        <v>35</v>
      </c>
      <c r="AJ31" s="51"/>
      <c r="AK31" s="52">
        <v>1</v>
      </c>
      <c r="AL31" s="53">
        <f t="shared" si="12"/>
        <v>1</v>
      </c>
      <c r="AM31" s="52">
        <v>3</v>
      </c>
      <c r="AN31" s="52">
        <v>2</v>
      </c>
      <c r="AO31" s="53">
        <f t="shared" si="13"/>
        <v>5</v>
      </c>
      <c r="AP31" s="52">
        <v>8</v>
      </c>
      <c r="AQ31" s="52">
        <v>16</v>
      </c>
      <c r="AR31" s="53">
        <f t="shared" si="14"/>
        <v>24</v>
      </c>
      <c r="AS31" s="52">
        <v>1</v>
      </c>
      <c r="AT31" s="52">
        <v>4</v>
      </c>
      <c r="AU31" s="53">
        <f t="shared" si="15"/>
        <v>5</v>
      </c>
      <c r="AV31" s="54">
        <f t="shared" si="16"/>
        <v>35</v>
      </c>
      <c r="AX31" s="47"/>
      <c r="BJ31" s="47"/>
      <c r="BK31" s="42"/>
      <c r="BU31" s="44"/>
    </row>
    <row r="32" spans="1:73">
      <c r="A32" s="27" t="s">
        <v>41</v>
      </c>
      <c r="B32" s="21">
        <v>1</v>
      </c>
      <c r="C32" s="18">
        <v>1</v>
      </c>
      <c r="D32" s="18">
        <v>1</v>
      </c>
      <c r="E32" s="18">
        <v>4</v>
      </c>
      <c r="F32" s="18">
        <v>3</v>
      </c>
      <c r="G32" s="18">
        <v>3</v>
      </c>
      <c r="H32" s="18">
        <v>3</v>
      </c>
      <c r="I32" s="18">
        <v>3</v>
      </c>
      <c r="J32" s="18">
        <v>0</v>
      </c>
      <c r="K32" s="18">
        <v>1</v>
      </c>
      <c r="L32" s="18">
        <v>0</v>
      </c>
      <c r="M32" s="18">
        <v>4</v>
      </c>
      <c r="N32" s="18">
        <v>4</v>
      </c>
      <c r="O32" s="18">
        <v>4</v>
      </c>
      <c r="P32" s="18">
        <v>7</v>
      </c>
      <c r="Q32" s="18">
        <v>0</v>
      </c>
      <c r="R32" s="18">
        <v>5</v>
      </c>
      <c r="S32" s="18">
        <v>0</v>
      </c>
      <c r="T32" s="26">
        <f t="shared" si="19"/>
        <v>44</v>
      </c>
      <c r="U32" s="6"/>
      <c r="V32" s="5">
        <f t="shared" si="17"/>
        <v>1</v>
      </c>
      <c r="W32" s="6">
        <f t="shared" si="18"/>
        <v>1</v>
      </c>
      <c r="X32" s="7">
        <f t="shared" si="1"/>
        <v>2</v>
      </c>
      <c r="Y32" s="6">
        <f t="shared" si="2"/>
        <v>1</v>
      </c>
      <c r="Z32" s="6">
        <f t="shared" si="3"/>
        <v>4</v>
      </c>
      <c r="AA32" s="7">
        <f t="shared" si="4"/>
        <v>5</v>
      </c>
      <c r="AB32" s="6">
        <f t="shared" si="5"/>
        <v>12</v>
      </c>
      <c r="AC32" s="6">
        <f t="shared" si="6"/>
        <v>19</v>
      </c>
      <c r="AD32" s="7">
        <f t="shared" si="7"/>
        <v>31</v>
      </c>
      <c r="AE32" s="6">
        <f t="shared" si="8"/>
        <v>1</v>
      </c>
      <c r="AF32" s="6">
        <f t="shared" si="9"/>
        <v>5</v>
      </c>
      <c r="AG32" s="7">
        <f t="shared" si="10"/>
        <v>6</v>
      </c>
      <c r="AH32" s="8">
        <f t="shared" si="11"/>
        <v>44</v>
      </c>
      <c r="AJ32" s="51">
        <v>1</v>
      </c>
      <c r="AK32" s="52">
        <v>1</v>
      </c>
      <c r="AL32" s="53">
        <f t="shared" si="12"/>
        <v>2</v>
      </c>
      <c r="AM32" s="52">
        <v>1</v>
      </c>
      <c r="AN32" s="52">
        <v>3</v>
      </c>
      <c r="AO32" s="53">
        <f t="shared" si="13"/>
        <v>4</v>
      </c>
      <c r="AP32" s="52">
        <v>10</v>
      </c>
      <c r="AQ32" s="52">
        <v>18</v>
      </c>
      <c r="AR32" s="53">
        <f t="shared" si="14"/>
        <v>28</v>
      </c>
      <c r="AS32" s="52">
        <v>2</v>
      </c>
      <c r="AT32" s="52">
        <v>5</v>
      </c>
      <c r="AU32" s="53">
        <f t="shared" si="15"/>
        <v>7</v>
      </c>
      <c r="AV32" s="54">
        <f t="shared" si="16"/>
        <v>41</v>
      </c>
      <c r="AX32" s="47"/>
      <c r="BJ32" s="47"/>
      <c r="BU32" s="44"/>
    </row>
    <row r="33" spans="1:73">
      <c r="A33" s="27" t="s">
        <v>42</v>
      </c>
      <c r="B33" s="21">
        <v>1</v>
      </c>
      <c r="C33" s="18">
        <v>3</v>
      </c>
      <c r="D33" s="18">
        <v>1</v>
      </c>
      <c r="E33" s="18">
        <v>3</v>
      </c>
      <c r="F33" s="18">
        <v>4</v>
      </c>
      <c r="G33" s="18">
        <v>7</v>
      </c>
      <c r="H33" s="18">
        <v>7</v>
      </c>
      <c r="I33" s="18">
        <v>8</v>
      </c>
      <c r="J33" s="18">
        <v>0</v>
      </c>
      <c r="K33" s="18">
        <v>4</v>
      </c>
      <c r="L33" s="18">
        <v>0</v>
      </c>
      <c r="M33" s="18">
        <v>6</v>
      </c>
      <c r="N33" s="18">
        <v>8</v>
      </c>
      <c r="O33" s="18">
        <v>9</v>
      </c>
      <c r="P33" s="18">
        <v>10</v>
      </c>
      <c r="Q33" s="18">
        <v>0</v>
      </c>
      <c r="R33" s="18">
        <v>6</v>
      </c>
      <c r="S33" s="18">
        <v>0</v>
      </c>
      <c r="T33" s="26">
        <f t="shared" si="19"/>
        <v>77</v>
      </c>
      <c r="U33" s="6"/>
      <c r="V33" s="5">
        <f t="shared" si="17"/>
        <v>1</v>
      </c>
      <c r="W33" s="6">
        <f t="shared" si="18"/>
        <v>1</v>
      </c>
      <c r="X33" s="7">
        <f t="shared" si="1"/>
        <v>2</v>
      </c>
      <c r="Y33" s="6">
        <f t="shared" si="2"/>
        <v>3</v>
      </c>
      <c r="Z33" s="6">
        <f t="shared" si="3"/>
        <v>3</v>
      </c>
      <c r="AA33" s="7">
        <f t="shared" si="4"/>
        <v>6</v>
      </c>
      <c r="AB33" s="6">
        <f t="shared" si="5"/>
        <v>26</v>
      </c>
      <c r="AC33" s="6">
        <f t="shared" si="6"/>
        <v>33</v>
      </c>
      <c r="AD33" s="7">
        <f t="shared" si="7"/>
        <v>59</v>
      </c>
      <c r="AE33" s="6">
        <f t="shared" si="8"/>
        <v>4</v>
      </c>
      <c r="AF33" s="6">
        <f t="shared" si="9"/>
        <v>6</v>
      </c>
      <c r="AG33" s="7">
        <f t="shared" si="10"/>
        <v>10</v>
      </c>
      <c r="AH33" s="8">
        <f t="shared" si="11"/>
        <v>77</v>
      </c>
      <c r="AJ33" s="51">
        <v>1</v>
      </c>
      <c r="AK33" s="52">
        <v>1</v>
      </c>
      <c r="AL33" s="53">
        <f t="shared" si="12"/>
        <v>2</v>
      </c>
      <c r="AM33" s="52">
        <v>2</v>
      </c>
      <c r="AN33" s="52">
        <v>4</v>
      </c>
      <c r="AO33" s="53">
        <f t="shared" si="13"/>
        <v>6</v>
      </c>
      <c r="AP33" s="52">
        <v>25</v>
      </c>
      <c r="AQ33" s="52">
        <v>28</v>
      </c>
      <c r="AR33" s="53">
        <f t="shared" si="14"/>
        <v>53</v>
      </c>
      <c r="AS33" s="52">
        <v>4</v>
      </c>
      <c r="AT33" s="52">
        <v>5</v>
      </c>
      <c r="AU33" s="53">
        <f t="shared" si="15"/>
        <v>9</v>
      </c>
      <c r="AV33" s="54">
        <f t="shared" si="16"/>
        <v>70</v>
      </c>
      <c r="AX33" s="47"/>
      <c r="BJ33" s="47"/>
      <c r="BK33" s="42"/>
      <c r="BN33" s="39"/>
      <c r="BU33" s="44"/>
    </row>
    <row r="34" spans="1:73">
      <c r="A34" s="27" t="s">
        <v>20</v>
      </c>
      <c r="B34" s="21">
        <v>1</v>
      </c>
      <c r="C34" s="18">
        <v>0</v>
      </c>
      <c r="D34" s="18">
        <v>0</v>
      </c>
      <c r="E34" s="18">
        <v>1</v>
      </c>
      <c r="F34" s="18">
        <v>1</v>
      </c>
      <c r="G34" s="18">
        <v>2</v>
      </c>
      <c r="H34" s="18">
        <v>0</v>
      </c>
      <c r="I34" s="18">
        <v>0</v>
      </c>
      <c r="J34" s="18">
        <v>0</v>
      </c>
      <c r="K34" s="18">
        <v>1</v>
      </c>
      <c r="L34" s="18">
        <v>0</v>
      </c>
      <c r="M34" s="18">
        <v>1</v>
      </c>
      <c r="N34" s="18">
        <v>1</v>
      </c>
      <c r="O34" s="18">
        <v>1</v>
      </c>
      <c r="P34" s="18">
        <v>1</v>
      </c>
      <c r="Q34" s="18">
        <v>0</v>
      </c>
      <c r="R34" s="18">
        <v>2</v>
      </c>
      <c r="S34" s="18">
        <v>0</v>
      </c>
      <c r="T34" s="26">
        <f t="shared" si="19"/>
        <v>12</v>
      </c>
      <c r="U34" s="6"/>
      <c r="V34" s="5">
        <f t="shared" si="17"/>
        <v>1</v>
      </c>
      <c r="W34" s="6">
        <f t="shared" si="18"/>
        <v>0</v>
      </c>
      <c r="X34" s="7">
        <f t="shared" si="1"/>
        <v>1</v>
      </c>
      <c r="Y34" s="6">
        <f t="shared" si="2"/>
        <v>0</v>
      </c>
      <c r="Z34" s="6">
        <f t="shared" si="3"/>
        <v>1</v>
      </c>
      <c r="AA34" s="7">
        <f t="shared" si="4"/>
        <v>1</v>
      </c>
      <c r="AB34" s="6">
        <f t="shared" si="5"/>
        <v>3</v>
      </c>
      <c r="AC34" s="6">
        <f t="shared" si="6"/>
        <v>4</v>
      </c>
      <c r="AD34" s="7">
        <f t="shared" si="7"/>
        <v>7</v>
      </c>
      <c r="AE34" s="6">
        <f t="shared" si="8"/>
        <v>1</v>
      </c>
      <c r="AF34" s="6">
        <f t="shared" si="9"/>
        <v>2</v>
      </c>
      <c r="AG34" s="7">
        <f t="shared" si="10"/>
        <v>3</v>
      </c>
      <c r="AH34" s="8">
        <f t="shared" si="11"/>
        <v>12</v>
      </c>
      <c r="AJ34" s="51"/>
      <c r="AK34" s="52"/>
      <c r="AL34" s="53">
        <f t="shared" si="12"/>
        <v>0</v>
      </c>
      <c r="AM34" s="52"/>
      <c r="AN34" s="52">
        <v>1</v>
      </c>
      <c r="AO34" s="53">
        <f t="shared" si="13"/>
        <v>1</v>
      </c>
      <c r="AP34" s="52">
        <v>4</v>
      </c>
      <c r="AQ34" s="52">
        <v>7</v>
      </c>
      <c r="AR34" s="53">
        <f t="shared" si="14"/>
        <v>11</v>
      </c>
      <c r="AS34" s="52"/>
      <c r="AT34" s="52">
        <v>1</v>
      </c>
      <c r="AU34" s="53">
        <f t="shared" si="15"/>
        <v>1</v>
      </c>
      <c r="AV34" s="54">
        <f t="shared" si="16"/>
        <v>13</v>
      </c>
      <c r="AX34" s="47"/>
      <c r="BJ34" s="47"/>
      <c r="BK34" s="42"/>
      <c r="BU34" s="44"/>
    </row>
    <row r="35" spans="1:73">
      <c r="A35" s="27" t="s">
        <v>21</v>
      </c>
      <c r="B35" s="21">
        <v>1</v>
      </c>
      <c r="C35" s="18">
        <v>1</v>
      </c>
      <c r="D35" s="18">
        <v>0</v>
      </c>
      <c r="E35" s="18">
        <v>2</v>
      </c>
      <c r="F35" s="18">
        <v>6</v>
      </c>
      <c r="G35" s="18">
        <v>6</v>
      </c>
      <c r="H35" s="18">
        <v>6</v>
      </c>
      <c r="I35" s="18">
        <v>4</v>
      </c>
      <c r="J35" s="18">
        <v>0</v>
      </c>
      <c r="K35" s="18">
        <v>5</v>
      </c>
      <c r="L35" s="18">
        <v>0</v>
      </c>
      <c r="M35" s="18">
        <v>6</v>
      </c>
      <c r="N35" s="18">
        <v>9</v>
      </c>
      <c r="O35" s="18">
        <v>8</v>
      </c>
      <c r="P35" s="18">
        <v>8</v>
      </c>
      <c r="Q35" s="18">
        <v>0</v>
      </c>
      <c r="R35" s="18">
        <v>6</v>
      </c>
      <c r="S35" s="18">
        <v>0</v>
      </c>
      <c r="T35" s="26">
        <f t="shared" si="19"/>
        <v>68</v>
      </c>
      <c r="U35" s="6"/>
      <c r="V35" s="5">
        <f t="shared" si="17"/>
        <v>1</v>
      </c>
      <c r="W35" s="6">
        <f t="shared" si="18"/>
        <v>0</v>
      </c>
      <c r="X35" s="7">
        <f t="shared" si="1"/>
        <v>1</v>
      </c>
      <c r="Y35" s="6">
        <f t="shared" si="2"/>
        <v>1</v>
      </c>
      <c r="Z35" s="6">
        <f t="shared" si="3"/>
        <v>2</v>
      </c>
      <c r="AA35" s="7">
        <f t="shared" si="4"/>
        <v>3</v>
      </c>
      <c r="AB35" s="6">
        <f t="shared" si="5"/>
        <v>22</v>
      </c>
      <c r="AC35" s="6">
        <f t="shared" si="6"/>
        <v>31</v>
      </c>
      <c r="AD35" s="7">
        <f t="shared" si="7"/>
        <v>53</v>
      </c>
      <c r="AE35" s="6">
        <f t="shared" si="8"/>
        <v>5</v>
      </c>
      <c r="AF35" s="6">
        <f t="shared" si="9"/>
        <v>6</v>
      </c>
      <c r="AG35" s="7">
        <f t="shared" si="10"/>
        <v>11</v>
      </c>
      <c r="AH35" s="8">
        <f t="shared" si="11"/>
        <v>68</v>
      </c>
      <c r="AJ35" s="51"/>
      <c r="AK35" s="52"/>
      <c r="AL35" s="53">
        <f t="shared" si="12"/>
        <v>0</v>
      </c>
      <c r="AM35" s="52">
        <v>2</v>
      </c>
      <c r="AN35" s="52">
        <v>3</v>
      </c>
      <c r="AO35" s="53">
        <f t="shared" si="13"/>
        <v>5</v>
      </c>
      <c r="AP35" s="52">
        <v>22</v>
      </c>
      <c r="AQ35" s="52">
        <v>29</v>
      </c>
      <c r="AR35" s="53">
        <f t="shared" si="14"/>
        <v>51</v>
      </c>
      <c r="AS35" s="52">
        <v>4</v>
      </c>
      <c r="AT35" s="52">
        <v>6</v>
      </c>
      <c r="AU35" s="53">
        <f t="shared" si="15"/>
        <v>10</v>
      </c>
      <c r="AV35" s="54">
        <f t="shared" si="16"/>
        <v>66</v>
      </c>
      <c r="AX35" s="47"/>
      <c r="BJ35" s="47"/>
      <c r="BK35" s="42"/>
      <c r="BU35" s="44"/>
    </row>
    <row r="36" spans="1:73">
      <c r="A36" s="27" t="s">
        <v>22</v>
      </c>
      <c r="B36" s="21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6"/>
      <c r="U36" s="6"/>
      <c r="V36" s="5">
        <f t="shared" si="17"/>
        <v>0</v>
      </c>
      <c r="W36" s="6">
        <f t="shared" si="18"/>
        <v>0</v>
      </c>
      <c r="X36" s="7">
        <f t="shared" ref="X36:X62" si="20">SUM(V36:W36)</f>
        <v>0</v>
      </c>
      <c r="Y36" s="6">
        <f t="shared" ref="Y36:Y62" si="21">C36</f>
        <v>0</v>
      </c>
      <c r="Z36" s="6">
        <f t="shared" ref="Z36:Z62" si="22">E36</f>
        <v>0</v>
      </c>
      <c r="AA36" s="7">
        <f t="shared" ref="AA36:AA62" si="23">SUM(Y36:Z36)</f>
        <v>0</v>
      </c>
      <c r="AB36" s="6">
        <f t="shared" ref="AB36:AB62" si="24">SUM(F36:I36)</f>
        <v>0</v>
      </c>
      <c r="AC36" s="6">
        <f t="shared" ref="AC36:AC62" si="25">SUM(M36:P36)</f>
        <v>0</v>
      </c>
      <c r="AD36" s="7">
        <f t="shared" ref="AD36:AD62" si="26">SUM(AB36:AC36)</f>
        <v>0</v>
      </c>
      <c r="AE36" s="6">
        <f t="shared" ref="AE36:AE62" si="27">SUM(J36:L36)</f>
        <v>0</v>
      </c>
      <c r="AF36" s="6">
        <f t="shared" ref="AF36:AF62" si="28">SUM(Q36:S36)</f>
        <v>0</v>
      </c>
      <c r="AG36" s="7">
        <f t="shared" ref="AG36:AG62" si="29">SUM(AE36:AF36)</f>
        <v>0</v>
      </c>
      <c r="AH36" s="8">
        <f t="shared" ref="AH36:AH62" si="30">X36+AA36+AD36+AG36</f>
        <v>0</v>
      </c>
      <c r="AJ36" s="51">
        <v>1</v>
      </c>
      <c r="AK36" s="52"/>
      <c r="AL36" s="53">
        <f t="shared" ref="AL36:AL62" si="31">SUM(AJ36:AK36)</f>
        <v>1</v>
      </c>
      <c r="AM36" s="52">
        <v>1</v>
      </c>
      <c r="AN36" s="52"/>
      <c r="AO36" s="53">
        <f t="shared" ref="AO36:AO62" si="32">SUM(AM36:AN36)</f>
        <v>1</v>
      </c>
      <c r="AP36" s="52"/>
      <c r="AQ36" s="52"/>
      <c r="AR36" s="53">
        <f t="shared" ref="AR36:AR62" si="33">SUM(AP36:AQ36)</f>
        <v>0</v>
      </c>
      <c r="AS36" s="52"/>
      <c r="AT36" s="52"/>
      <c r="AU36" s="53">
        <f t="shared" ref="AU36:AU62" si="34">SUM(AS36:AT36)</f>
        <v>0</v>
      </c>
      <c r="AV36" s="54">
        <f t="shared" ref="AV36:AV62" si="35">AL36+AO36+AR36+AU36</f>
        <v>2</v>
      </c>
      <c r="AX36" s="47"/>
      <c r="BJ36" s="47"/>
      <c r="BK36" s="42"/>
    </row>
    <row r="37" spans="1:73">
      <c r="A37" s="27" t="s">
        <v>23</v>
      </c>
      <c r="B37" s="21">
        <v>1</v>
      </c>
      <c r="C37" s="18">
        <v>8</v>
      </c>
      <c r="D37" s="18">
        <v>1</v>
      </c>
      <c r="E37" s="18">
        <v>15</v>
      </c>
      <c r="F37" s="18">
        <v>4</v>
      </c>
      <c r="G37" s="18">
        <v>3</v>
      </c>
      <c r="H37" s="18">
        <v>5</v>
      </c>
      <c r="I37" s="18">
        <v>5</v>
      </c>
      <c r="J37" s="18">
        <v>0</v>
      </c>
      <c r="K37" s="18">
        <v>2</v>
      </c>
      <c r="L37" s="18">
        <v>0</v>
      </c>
      <c r="M37" s="18">
        <v>4</v>
      </c>
      <c r="N37" s="18">
        <v>7</v>
      </c>
      <c r="O37" s="18">
        <v>8</v>
      </c>
      <c r="P37" s="18">
        <v>8</v>
      </c>
      <c r="Q37" s="18">
        <v>0</v>
      </c>
      <c r="R37" s="18">
        <v>4</v>
      </c>
      <c r="S37" s="18">
        <v>0</v>
      </c>
      <c r="T37" s="26">
        <f t="shared" ref="T37:T62" si="36">SUM(B37:S37)</f>
        <v>75</v>
      </c>
      <c r="U37" s="6"/>
      <c r="V37" s="5">
        <f t="shared" ref="V37:V62" si="37">B37</f>
        <v>1</v>
      </c>
      <c r="W37" s="6">
        <f t="shared" ref="W37:W62" si="38">D37</f>
        <v>1</v>
      </c>
      <c r="X37" s="7">
        <f t="shared" si="20"/>
        <v>2</v>
      </c>
      <c r="Y37" s="6">
        <f t="shared" si="21"/>
        <v>8</v>
      </c>
      <c r="Z37" s="6">
        <f t="shared" si="22"/>
        <v>15</v>
      </c>
      <c r="AA37" s="7">
        <f t="shared" si="23"/>
        <v>23</v>
      </c>
      <c r="AB37" s="6">
        <f t="shared" si="24"/>
        <v>17</v>
      </c>
      <c r="AC37" s="6">
        <f t="shared" si="25"/>
        <v>27</v>
      </c>
      <c r="AD37" s="7">
        <f t="shared" si="26"/>
        <v>44</v>
      </c>
      <c r="AE37" s="6">
        <f t="shared" si="27"/>
        <v>2</v>
      </c>
      <c r="AF37" s="6">
        <f t="shared" si="28"/>
        <v>4</v>
      </c>
      <c r="AG37" s="7">
        <f t="shared" si="29"/>
        <v>6</v>
      </c>
      <c r="AH37" s="8">
        <f t="shared" si="30"/>
        <v>75</v>
      </c>
      <c r="AJ37" s="51">
        <v>1</v>
      </c>
      <c r="AK37" s="52">
        <v>1</v>
      </c>
      <c r="AL37" s="53">
        <f t="shared" si="31"/>
        <v>2</v>
      </c>
      <c r="AM37" s="52">
        <v>5</v>
      </c>
      <c r="AN37" s="52">
        <v>13</v>
      </c>
      <c r="AO37" s="53">
        <f t="shared" si="32"/>
        <v>18</v>
      </c>
      <c r="AP37" s="52">
        <v>16</v>
      </c>
      <c r="AQ37" s="52">
        <v>24</v>
      </c>
      <c r="AR37" s="53">
        <f t="shared" si="33"/>
        <v>40</v>
      </c>
      <c r="AS37" s="52">
        <v>2</v>
      </c>
      <c r="AT37" s="52">
        <v>4</v>
      </c>
      <c r="AU37" s="53">
        <f t="shared" si="34"/>
        <v>6</v>
      </c>
      <c r="AV37" s="54">
        <f t="shared" si="35"/>
        <v>66</v>
      </c>
      <c r="AX37" s="47"/>
      <c r="BJ37" s="47"/>
      <c r="BK37" s="42"/>
      <c r="BU37" s="44"/>
    </row>
    <row r="38" spans="1:73">
      <c r="A38" s="27" t="s">
        <v>24</v>
      </c>
      <c r="B38" s="21">
        <v>1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2</v>
      </c>
      <c r="I38" s="18">
        <v>0</v>
      </c>
      <c r="J38" s="18">
        <v>0</v>
      </c>
      <c r="K38" s="18">
        <v>1</v>
      </c>
      <c r="L38" s="18">
        <v>0</v>
      </c>
      <c r="M38" s="18">
        <v>0</v>
      </c>
      <c r="N38" s="18">
        <v>1</v>
      </c>
      <c r="O38" s="18">
        <v>1</v>
      </c>
      <c r="P38" s="18">
        <v>2</v>
      </c>
      <c r="Q38" s="18">
        <v>0</v>
      </c>
      <c r="R38" s="18">
        <v>1</v>
      </c>
      <c r="S38" s="18">
        <v>0</v>
      </c>
      <c r="T38" s="26">
        <f t="shared" si="36"/>
        <v>9</v>
      </c>
      <c r="U38" s="6"/>
      <c r="V38" s="5">
        <f t="shared" si="37"/>
        <v>1</v>
      </c>
      <c r="W38" s="6">
        <f t="shared" si="38"/>
        <v>0</v>
      </c>
      <c r="X38" s="7">
        <f t="shared" si="20"/>
        <v>1</v>
      </c>
      <c r="Y38" s="6">
        <f t="shared" si="21"/>
        <v>0</v>
      </c>
      <c r="Z38" s="6">
        <f t="shared" si="22"/>
        <v>0</v>
      </c>
      <c r="AA38" s="7">
        <f t="shared" si="23"/>
        <v>0</v>
      </c>
      <c r="AB38" s="6">
        <f t="shared" si="24"/>
        <v>2</v>
      </c>
      <c r="AC38" s="6">
        <f t="shared" si="25"/>
        <v>4</v>
      </c>
      <c r="AD38" s="7">
        <f t="shared" si="26"/>
        <v>6</v>
      </c>
      <c r="AE38" s="6">
        <f t="shared" si="27"/>
        <v>1</v>
      </c>
      <c r="AF38" s="6">
        <f t="shared" si="28"/>
        <v>1</v>
      </c>
      <c r="AG38" s="7">
        <f t="shared" si="29"/>
        <v>2</v>
      </c>
      <c r="AH38" s="8">
        <f t="shared" si="30"/>
        <v>9</v>
      </c>
      <c r="AJ38" s="51"/>
      <c r="AK38" s="52">
        <v>1</v>
      </c>
      <c r="AL38" s="53">
        <f t="shared" si="31"/>
        <v>1</v>
      </c>
      <c r="AM38" s="52"/>
      <c r="AN38" s="52"/>
      <c r="AO38" s="53">
        <f t="shared" si="32"/>
        <v>0</v>
      </c>
      <c r="AP38" s="52">
        <v>2</v>
      </c>
      <c r="AQ38" s="52">
        <v>4</v>
      </c>
      <c r="AR38" s="53">
        <f t="shared" si="33"/>
        <v>6</v>
      </c>
      <c r="AS38" s="52"/>
      <c r="AT38" s="52"/>
      <c r="AU38" s="53">
        <f t="shared" si="34"/>
        <v>0</v>
      </c>
      <c r="AV38" s="54">
        <f t="shared" si="35"/>
        <v>7</v>
      </c>
      <c r="AX38" s="47"/>
      <c r="BJ38" s="47"/>
      <c r="BK38" s="42"/>
    </row>
    <row r="39" spans="1:73">
      <c r="A39" s="27" t="s">
        <v>76</v>
      </c>
      <c r="B39" s="21">
        <v>0</v>
      </c>
      <c r="C39" s="18">
        <v>0</v>
      </c>
      <c r="D39" s="18">
        <v>1</v>
      </c>
      <c r="E39" s="18">
        <v>0</v>
      </c>
      <c r="F39" s="18">
        <v>1</v>
      </c>
      <c r="G39" s="18">
        <v>3</v>
      </c>
      <c r="H39" s="18">
        <v>2</v>
      </c>
      <c r="I39" s="18">
        <v>2</v>
      </c>
      <c r="J39" s="18">
        <v>0</v>
      </c>
      <c r="K39" s="18">
        <v>1</v>
      </c>
      <c r="L39" s="18">
        <v>0</v>
      </c>
      <c r="M39" s="18">
        <v>2</v>
      </c>
      <c r="N39" s="18">
        <v>4</v>
      </c>
      <c r="O39" s="18">
        <v>4</v>
      </c>
      <c r="P39" s="18">
        <v>5</v>
      </c>
      <c r="Q39" s="18">
        <v>0</v>
      </c>
      <c r="R39" s="18">
        <v>2</v>
      </c>
      <c r="S39" s="18">
        <v>0</v>
      </c>
      <c r="T39" s="26">
        <f t="shared" si="36"/>
        <v>27</v>
      </c>
      <c r="U39" s="6"/>
      <c r="V39" s="5">
        <f t="shared" si="37"/>
        <v>0</v>
      </c>
      <c r="W39" s="6">
        <f t="shared" si="38"/>
        <v>1</v>
      </c>
      <c r="X39" s="7">
        <f t="shared" si="20"/>
        <v>1</v>
      </c>
      <c r="Y39" s="6">
        <f t="shared" si="21"/>
        <v>0</v>
      </c>
      <c r="Z39" s="6">
        <f t="shared" si="22"/>
        <v>0</v>
      </c>
      <c r="AA39" s="7">
        <f t="shared" si="23"/>
        <v>0</v>
      </c>
      <c r="AB39" s="6">
        <f t="shared" si="24"/>
        <v>8</v>
      </c>
      <c r="AC39" s="6">
        <f t="shared" si="25"/>
        <v>15</v>
      </c>
      <c r="AD39" s="7">
        <f t="shared" si="26"/>
        <v>23</v>
      </c>
      <c r="AE39" s="6">
        <f t="shared" si="27"/>
        <v>1</v>
      </c>
      <c r="AF39" s="6">
        <f t="shared" si="28"/>
        <v>2</v>
      </c>
      <c r="AG39" s="7">
        <f t="shared" si="29"/>
        <v>3</v>
      </c>
      <c r="AH39" s="8">
        <f t="shared" si="30"/>
        <v>27</v>
      </c>
      <c r="AJ39" s="51"/>
      <c r="AK39" s="52">
        <v>1</v>
      </c>
      <c r="AL39" s="53">
        <f t="shared" si="31"/>
        <v>1</v>
      </c>
      <c r="AM39" s="52"/>
      <c r="AN39" s="52">
        <v>1</v>
      </c>
      <c r="AO39" s="53">
        <f t="shared" si="32"/>
        <v>1</v>
      </c>
      <c r="AP39" s="52">
        <v>8</v>
      </c>
      <c r="AQ39" s="52">
        <v>16</v>
      </c>
      <c r="AR39" s="53">
        <f t="shared" si="33"/>
        <v>24</v>
      </c>
      <c r="AS39" s="52">
        <v>1</v>
      </c>
      <c r="AT39" s="52">
        <v>2</v>
      </c>
      <c r="AU39" s="53">
        <f t="shared" si="34"/>
        <v>3</v>
      </c>
      <c r="AV39" s="54">
        <f t="shared" si="35"/>
        <v>29</v>
      </c>
      <c r="AX39" s="47"/>
      <c r="BJ39" s="47"/>
      <c r="BK39" s="42"/>
    </row>
    <row r="40" spans="1:73">
      <c r="A40" s="27" t="s">
        <v>25</v>
      </c>
      <c r="B40" s="21">
        <v>1</v>
      </c>
      <c r="C40" s="18">
        <v>5</v>
      </c>
      <c r="D40" s="18">
        <v>1</v>
      </c>
      <c r="E40" s="18">
        <v>2</v>
      </c>
      <c r="F40" s="18">
        <v>2</v>
      </c>
      <c r="G40" s="18">
        <v>1</v>
      </c>
      <c r="H40" s="18">
        <v>1</v>
      </c>
      <c r="I40" s="18">
        <v>1</v>
      </c>
      <c r="J40" s="18">
        <v>2</v>
      </c>
      <c r="K40" s="18">
        <v>0</v>
      </c>
      <c r="L40" s="18">
        <v>0</v>
      </c>
      <c r="M40" s="18">
        <v>3</v>
      </c>
      <c r="N40" s="18">
        <v>3</v>
      </c>
      <c r="O40" s="18">
        <v>3</v>
      </c>
      <c r="P40" s="18">
        <v>5</v>
      </c>
      <c r="Q40" s="18">
        <v>4</v>
      </c>
      <c r="R40" s="18">
        <v>0</v>
      </c>
      <c r="S40" s="18">
        <v>0</v>
      </c>
      <c r="T40" s="26">
        <f t="shared" si="36"/>
        <v>34</v>
      </c>
      <c r="U40" s="6"/>
      <c r="V40" s="5">
        <f t="shared" si="37"/>
        <v>1</v>
      </c>
      <c r="W40" s="6">
        <f t="shared" si="38"/>
        <v>1</v>
      </c>
      <c r="X40" s="7">
        <f t="shared" si="20"/>
        <v>2</v>
      </c>
      <c r="Y40" s="6">
        <f t="shared" si="21"/>
        <v>5</v>
      </c>
      <c r="Z40" s="6">
        <f t="shared" si="22"/>
        <v>2</v>
      </c>
      <c r="AA40" s="7">
        <f t="shared" si="23"/>
        <v>7</v>
      </c>
      <c r="AB40" s="6">
        <f t="shared" si="24"/>
        <v>5</v>
      </c>
      <c r="AC40" s="6">
        <f t="shared" si="25"/>
        <v>14</v>
      </c>
      <c r="AD40" s="7">
        <f t="shared" si="26"/>
        <v>19</v>
      </c>
      <c r="AE40" s="6">
        <f t="shared" si="27"/>
        <v>2</v>
      </c>
      <c r="AF40" s="6">
        <f t="shared" si="28"/>
        <v>4</v>
      </c>
      <c r="AG40" s="7">
        <f t="shared" si="29"/>
        <v>6</v>
      </c>
      <c r="AH40" s="8">
        <f t="shared" si="30"/>
        <v>34</v>
      </c>
      <c r="AJ40" s="51">
        <v>1</v>
      </c>
      <c r="AK40" s="52">
        <v>1</v>
      </c>
      <c r="AL40" s="53">
        <f t="shared" si="31"/>
        <v>2</v>
      </c>
      <c r="AM40" s="52"/>
      <c r="AN40" s="52"/>
      <c r="AO40" s="53">
        <f t="shared" si="32"/>
        <v>0</v>
      </c>
      <c r="AP40" s="52">
        <v>5</v>
      </c>
      <c r="AQ40" s="52">
        <v>13</v>
      </c>
      <c r="AR40" s="53">
        <f t="shared" si="33"/>
        <v>18</v>
      </c>
      <c r="AS40" s="52">
        <v>2</v>
      </c>
      <c r="AT40" s="52">
        <v>5</v>
      </c>
      <c r="AU40" s="53">
        <f t="shared" si="34"/>
        <v>7</v>
      </c>
      <c r="AV40" s="54">
        <f t="shared" si="35"/>
        <v>27</v>
      </c>
      <c r="AX40" s="47"/>
      <c r="BJ40" s="47"/>
      <c r="BK40" s="42"/>
      <c r="BU40" s="44"/>
    </row>
    <row r="41" spans="1:73">
      <c r="A41" s="27" t="s">
        <v>26</v>
      </c>
      <c r="B41" s="21">
        <v>1</v>
      </c>
      <c r="C41" s="18">
        <v>2</v>
      </c>
      <c r="D41" s="18">
        <v>1</v>
      </c>
      <c r="E41" s="18">
        <v>0</v>
      </c>
      <c r="F41" s="18">
        <v>1</v>
      </c>
      <c r="G41" s="18">
        <v>1</v>
      </c>
      <c r="H41" s="18">
        <v>2</v>
      </c>
      <c r="I41" s="18">
        <v>4</v>
      </c>
      <c r="J41" s="18">
        <v>0</v>
      </c>
      <c r="K41" s="18">
        <v>3</v>
      </c>
      <c r="L41" s="18">
        <v>0</v>
      </c>
      <c r="M41" s="18">
        <v>4</v>
      </c>
      <c r="N41" s="18">
        <v>3</v>
      </c>
      <c r="O41" s="18">
        <v>4</v>
      </c>
      <c r="P41" s="18">
        <v>5</v>
      </c>
      <c r="Q41" s="18">
        <v>0</v>
      </c>
      <c r="R41" s="18">
        <v>5</v>
      </c>
      <c r="S41" s="18">
        <v>0</v>
      </c>
      <c r="T41" s="26">
        <f t="shared" si="36"/>
        <v>36</v>
      </c>
      <c r="U41" s="6"/>
      <c r="V41" s="5">
        <f t="shared" si="37"/>
        <v>1</v>
      </c>
      <c r="W41" s="6">
        <f t="shared" si="38"/>
        <v>1</v>
      </c>
      <c r="X41" s="7">
        <f t="shared" si="20"/>
        <v>2</v>
      </c>
      <c r="Y41" s="6">
        <f t="shared" si="21"/>
        <v>2</v>
      </c>
      <c r="Z41" s="6">
        <f t="shared" si="22"/>
        <v>0</v>
      </c>
      <c r="AA41" s="7">
        <f t="shared" si="23"/>
        <v>2</v>
      </c>
      <c r="AB41" s="6">
        <f t="shared" si="24"/>
        <v>8</v>
      </c>
      <c r="AC41" s="6">
        <f t="shared" si="25"/>
        <v>16</v>
      </c>
      <c r="AD41" s="7">
        <f t="shared" si="26"/>
        <v>24</v>
      </c>
      <c r="AE41" s="6">
        <f t="shared" si="27"/>
        <v>3</v>
      </c>
      <c r="AF41" s="6">
        <f t="shared" si="28"/>
        <v>5</v>
      </c>
      <c r="AG41" s="7">
        <f t="shared" si="29"/>
        <v>8</v>
      </c>
      <c r="AH41" s="8">
        <f t="shared" si="30"/>
        <v>36</v>
      </c>
      <c r="AJ41" s="51">
        <v>1</v>
      </c>
      <c r="AK41" s="52">
        <v>1</v>
      </c>
      <c r="AL41" s="53">
        <f t="shared" si="31"/>
        <v>2</v>
      </c>
      <c r="AM41" s="52">
        <v>3</v>
      </c>
      <c r="AN41" s="52"/>
      <c r="AO41" s="53">
        <f t="shared" si="32"/>
        <v>3</v>
      </c>
      <c r="AP41" s="52">
        <v>9</v>
      </c>
      <c r="AQ41" s="52">
        <v>14</v>
      </c>
      <c r="AR41" s="53">
        <f t="shared" si="33"/>
        <v>23</v>
      </c>
      <c r="AS41" s="52">
        <v>2</v>
      </c>
      <c r="AT41" s="52">
        <v>5</v>
      </c>
      <c r="AU41" s="53">
        <f t="shared" si="34"/>
        <v>7</v>
      </c>
      <c r="AV41" s="54">
        <f t="shared" si="35"/>
        <v>35</v>
      </c>
      <c r="AX41" s="47"/>
      <c r="BJ41" s="47"/>
      <c r="BK41" s="42"/>
      <c r="BU41" s="44"/>
    </row>
    <row r="42" spans="1:73">
      <c r="A42" s="27" t="s">
        <v>73</v>
      </c>
      <c r="B42" s="21">
        <v>1</v>
      </c>
      <c r="C42" s="18">
        <v>1</v>
      </c>
      <c r="D42" s="18">
        <v>1</v>
      </c>
      <c r="E42" s="18">
        <v>1</v>
      </c>
      <c r="F42" s="18">
        <v>2</v>
      </c>
      <c r="G42" s="18">
        <v>2</v>
      </c>
      <c r="H42" s="18">
        <v>1</v>
      </c>
      <c r="I42" s="18">
        <v>1</v>
      </c>
      <c r="J42" s="18">
        <v>0</v>
      </c>
      <c r="K42" s="18">
        <v>0</v>
      </c>
      <c r="L42" s="18">
        <v>0</v>
      </c>
      <c r="M42" s="18">
        <v>2</v>
      </c>
      <c r="N42" s="18">
        <v>2</v>
      </c>
      <c r="O42" s="18">
        <v>1</v>
      </c>
      <c r="P42" s="18">
        <v>1</v>
      </c>
      <c r="Q42" s="18">
        <v>0</v>
      </c>
      <c r="R42" s="18">
        <v>0</v>
      </c>
      <c r="S42" s="18">
        <v>0</v>
      </c>
      <c r="T42" s="26">
        <f t="shared" si="36"/>
        <v>16</v>
      </c>
      <c r="U42" s="6"/>
      <c r="V42" s="5">
        <f t="shared" si="37"/>
        <v>1</v>
      </c>
      <c r="W42" s="6">
        <f t="shared" si="38"/>
        <v>1</v>
      </c>
      <c r="X42" s="7">
        <f t="shared" si="20"/>
        <v>2</v>
      </c>
      <c r="Y42" s="6">
        <f t="shared" si="21"/>
        <v>1</v>
      </c>
      <c r="Z42" s="6">
        <f t="shared" si="22"/>
        <v>1</v>
      </c>
      <c r="AA42" s="7">
        <f t="shared" si="23"/>
        <v>2</v>
      </c>
      <c r="AB42" s="6">
        <f t="shared" si="24"/>
        <v>6</v>
      </c>
      <c r="AC42" s="6">
        <f t="shared" si="25"/>
        <v>6</v>
      </c>
      <c r="AD42" s="7">
        <f t="shared" si="26"/>
        <v>12</v>
      </c>
      <c r="AE42" s="6">
        <f t="shared" si="27"/>
        <v>0</v>
      </c>
      <c r="AF42" s="6">
        <f t="shared" si="28"/>
        <v>0</v>
      </c>
      <c r="AG42" s="7">
        <f t="shared" si="29"/>
        <v>0</v>
      </c>
      <c r="AH42" s="8">
        <f t="shared" si="30"/>
        <v>16</v>
      </c>
      <c r="AJ42" s="51">
        <v>1</v>
      </c>
      <c r="AK42" s="52">
        <v>1</v>
      </c>
      <c r="AL42" s="53">
        <f t="shared" si="31"/>
        <v>2</v>
      </c>
      <c r="AM42" s="52">
        <v>2</v>
      </c>
      <c r="AN42" s="52">
        <v>4</v>
      </c>
      <c r="AO42" s="53">
        <f t="shared" si="32"/>
        <v>6</v>
      </c>
      <c r="AP42" s="52">
        <v>4</v>
      </c>
      <c r="AQ42" s="52">
        <v>12</v>
      </c>
      <c r="AR42" s="53">
        <f t="shared" si="33"/>
        <v>16</v>
      </c>
      <c r="AS42" s="52">
        <v>1</v>
      </c>
      <c r="AT42" s="52">
        <v>3</v>
      </c>
      <c r="AU42" s="53">
        <f t="shared" si="34"/>
        <v>4</v>
      </c>
      <c r="AV42" s="54">
        <f t="shared" si="35"/>
        <v>28</v>
      </c>
      <c r="AX42" s="47"/>
      <c r="BJ42" s="47"/>
      <c r="BK42" s="42"/>
      <c r="BU42" s="44"/>
    </row>
    <row r="43" spans="1:73">
      <c r="A43" s="27" t="s">
        <v>27</v>
      </c>
      <c r="B43" s="21">
        <v>1</v>
      </c>
      <c r="C43" s="18">
        <v>0</v>
      </c>
      <c r="D43" s="18">
        <v>1</v>
      </c>
      <c r="E43" s="18">
        <v>1</v>
      </c>
      <c r="F43" s="18">
        <v>2</v>
      </c>
      <c r="G43" s="18">
        <v>2</v>
      </c>
      <c r="H43" s="18">
        <v>2</v>
      </c>
      <c r="I43" s="18">
        <v>2</v>
      </c>
      <c r="J43" s="18">
        <v>0</v>
      </c>
      <c r="K43" s="18">
        <v>0</v>
      </c>
      <c r="L43" s="18">
        <v>0</v>
      </c>
      <c r="M43" s="18">
        <v>2</v>
      </c>
      <c r="N43" s="18">
        <v>2</v>
      </c>
      <c r="O43" s="18">
        <v>3</v>
      </c>
      <c r="P43" s="18">
        <v>3</v>
      </c>
      <c r="Q43" s="18">
        <v>0</v>
      </c>
      <c r="R43" s="18">
        <v>0</v>
      </c>
      <c r="S43" s="18">
        <v>0</v>
      </c>
      <c r="T43" s="26">
        <f t="shared" si="36"/>
        <v>21</v>
      </c>
      <c r="U43" s="6"/>
      <c r="V43" s="5">
        <f t="shared" si="37"/>
        <v>1</v>
      </c>
      <c r="W43" s="6">
        <f t="shared" si="38"/>
        <v>1</v>
      </c>
      <c r="X43" s="7">
        <f t="shared" si="20"/>
        <v>2</v>
      </c>
      <c r="Y43" s="6">
        <f t="shared" si="21"/>
        <v>0</v>
      </c>
      <c r="Z43" s="6">
        <f t="shared" si="22"/>
        <v>1</v>
      </c>
      <c r="AA43" s="7">
        <f t="shared" si="23"/>
        <v>1</v>
      </c>
      <c r="AB43" s="6">
        <f t="shared" si="24"/>
        <v>8</v>
      </c>
      <c r="AC43" s="6">
        <f t="shared" si="25"/>
        <v>10</v>
      </c>
      <c r="AD43" s="7">
        <f t="shared" si="26"/>
        <v>18</v>
      </c>
      <c r="AE43" s="6">
        <f t="shared" si="27"/>
        <v>0</v>
      </c>
      <c r="AF43" s="6">
        <f t="shared" si="28"/>
        <v>0</v>
      </c>
      <c r="AG43" s="7">
        <f t="shared" si="29"/>
        <v>0</v>
      </c>
      <c r="AH43" s="8">
        <f t="shared" si="30"/>
        <v>21</v>
      </c>
      <c r="AJ43" s="51">
        <v>1</v>
      </c>
      <c r="AK43" s="52">
        <v>1</v>
      </c>
      <c r="AL43" s="53">
        <f t="shared" si="31"/>
        <v>2</v>
      </c>
      <c r="AM43" s="52"/>
      <c r="AN43" s="52">
        <v>1</v>
      </c>
      <c r="AO43" s="53">
        <f t="shared" si="32"/>
        <v>1</v>
      </c>
      <c r="AP43" s="52">
        <v>8</v>
      </c>
      <c r="AQ43" s="52">
        <v>13</v>
      </c>
      <c r="AR43" s="53">
        <f t="shared" si="33"/>
        <v>21</v>
      </c>
      <c r="AS43" s="52"/>
      <c r="AT43" s="52"/>
      <c r="AU43" s="53">
        <f t="shared" si="34"/>
        <v>0</v>
      </c>
      <c r="AV43" s="54">
        <f t="shared" si="35"/>
        <v>24</v>
      </c>
      <c r="AX43" s="47"/>
      <c r="BJ43" s="47"/>
      <c r="BK43" s="42"/>
      <c r="BU43" s="44"/>
    </row>
    <row r="44" spans="1:73">
      <c r="A44" s="27" t="s">
        <v>43</v>
      </c>
      <c r="B44" s="21">
        <v>1</v>
      </c>
      <c r="C44" s="18">
        <v>1</v>
      </c>
      <c r="D44" s="18">
        <v>1</v>
      </c>
      <c r="E44" s="18">
        <v>3</v>
      </c>
      <c r="F44" s="18">
        <v>3</v>
      </c>
      <c r="G44" s="18">
        <v>3</v>
      </c>
      <c r="H44" s="18">
        <v>4</v>
      </c>
      <c r="I44" s="18">
        <v>2</v>
      </c>
      <c r="J44" s="18">
        <v>0</v>
      </c>
      <c r="K44" s="18">
        <v>2</v>
      </c>
      <c r="L44" s="18">
        <v>0</v>
      </c>
      <c r="M44" s="18">
        <v>3</v>
      </c>
      <c r="N44" s="18">
        <v>4</v>
      </c>
      <c r="O44" s="18">
        <v>6</v>
      </c>
      <c r="P44" s="18">
        <v>7</v>
      </c>
      <c r="Q44" s="18">
        <v>0</v>
      </c>
      <c r="R44" s="18">
        <v>3</v>
      </c>
      <c r="S44" s="18">
        <v>0</v>
      </c>
      <c r="T44" s="26">
        <f t="shared" si="36"/>
        <v>43</v>
      </c>
      <c r="U44" s="6"/>
      <c r="V44" s="5">
        <f t="shared" si="37"/>
        <v>1</v>
      </c>
      <c r="W44" s="6">
        <f t="shared" si="38"/>
        <v>1</v>
      </c>
      <c r="X44" s="7">
        <f t="shared" si="20"/>
        <v>2</v>
      </c>
      <c r="Y44" s="6">
        <f t="shared" si="21"/>
        <v>1</v>
      </c>
      <c r="Z44" s="6">
        <f t="shared" si="22"/>
        <v>3</v>
      </c>
      <c r="AA44" s="7">
        <f t="shared" si="23"/>
        <v>4</v>
      </c>
      <c r="AB44" s="6">
        <f t="shared" si="24"/>
        <v>12</v>
      </c>
      <c r="AC44" s="6">
        <f t="shared" si="25"/>
        <v>20</v>
      </c>
      <c r="AD44" s="7">
        <f t="shared" si="26"/>
        <v>32</v>
      </c>
      <c r="AE44" s="6">
        <f t="shared" si="27"/>
        <v>2</v>
      </c>
      <c r="AF44" s="6">
        <f t="shared" si="28"/>
        <v>3</v>
      </c>
      <c r="AG44" s="7">
        <f t="shared" si="29"/>
        <v>5</v>
      </c>
      <c r="AH44" s="8">
        <f t="shared" si="30"/>
        <v>43</v>
      </c>
      <c r="AJ44" s="51">
        <v>1</v>
      </c>
      <c r="AK44" s="52">
        <v>1</v>
      </c>
      <c r="AL44" s="53">
        <f t="shared" si="31"/>
        <v>2</v>
      </c>
      <c r="AM44" s="52">
        <v>2</v>
      </c>
      <c r="AN44" s="52">
        <v>4</v>
      </c>
      <c r="AO44" s="53">
        <f t="shared" si="32"/>
        <v>6</v>
      </c>
      <c r="AP44" s="52">
        <v>12</v>
      </c>
      <c r="AQ44" s="52">
        <v>18</v>
      </c>
      <c r="AR44" s="53">
        <f t="shared" si="33"/>
        <v>30</v>
      </c>
      <c r="AS44" s="52">
        <v>2</v>
      </c>
      <c r="AT44" s="52">
        <v>4</v>
      </c>
      <c r="AU44" s="53">
        <f t="shared" si="34"/>
        <v>6</v>
      </c>
      <c r="AV44" s="54">
        <f t="shared" si="35"/>
        <v>44</v>
      </c>
      <c r="AX44" s="47"/>
      <c r="BJ44" s="47"/>
      <c r="BK44" s="42"/>
      <c r="BU44" s="44"/>
    </row>
    <row r="45" spans="1:73">
      <c r="A45" s="27" t="s">
        <v>71</v>
      </c>
      <c r="B45" s="21">
        <v>1</v>
      </c>
      <c r="C45" s="18">
        <v>4</v>
      </c>
      <c r="D45" s="18">
        <v>1</v>
      </c>
      <c r="E45" s="18">
        <v>3</v>
      </c>
      <c r="F45" s="18">
        <v>5</v>
      </c>
      <c r="G45" s="18">
        <v>6</v>
      </c>
      <c r="H45" s="18">
        <v>5</v>
      </c>
      <c r="I45" s="18">
        <v>5</v>
      </c>
      <c r="J45" s="18">
        <v>0</v>
      </c>
      <c r="K45" s="18">
        <v>4</v>
      </c>
      <c r="L45" s="18">
        <v>0</v>
      </c>
      <c r="M45" s="18">
        <v>7</v>
      </c>
      <c r="N45" s="18">
        <v>8</v>
      </c>
      <c r="O45" s="18">
        <v>8</v>
      </c>
      <c r="P45" s="18">
        <v>9</v>
      </c>
      <c r="Q45" s="18">
        <v>0</v>
      </c>
      <c r="R45" s="18">
        <v>4</v>
      </c>
      <c r="S45" s="18">
        <v>0</v>
      </c>
      <c r="T45" s="26">
        <f t="shared" si="36"/>
        <v>70</v>
      </c>
      <c r="U45" s="6"/>
      <c r="V45" s="5">
        <f t="shared" si="37"/>
        <v>1</v>
      </c>
      <c r="W45" s="6">
        <f t="shared" si="38"/>
        <v>1</v>
      </c>
      <c r="X45" s="7">
        <f t="shared" si="20"/>
        <v>2</v>
      </c>
      <c r="Y45" s="6">
        <f t="shared" si="21"/>
        <v>4</v>
      </c>
      <c r="Z45" s="6">
        <f t="shared" si="22"/>
        <v>3</v>
      </c>
      <c r="AA45" s="7">
        <f t="shared" si="23"/>
        <v>7</v>
      </c>
      <c r="AB45" s="6">
        <f t="shared" si="24"/>
        <v>21</v>
      </c>
      <c r="AC45" s="6">
        <f t="shared" si="25"/>
        <v>32</v>
      </c>
      <c r="AD45" s="7">
        <f t="shared" si="26"/>
        <v>53</v>
      </c>
      <c r="AE45" s="6">
        <f t="shared" si="27"/>
        <v>4</v>
      </c>
      <c r="AF45" s="6">
        <f t="shared" si="28"/>
        <v>4</v>
      </c>
      <c r="AG45" s="7">
        <f t="shared" si="29"/>
        <v>8</v>
      </c>
      <c r="AH45" s="8">
        <f t="shared" si="30"/>
        <v>70</v>
      </c>
      <c r="AJ45" s="51">
        <v>1</v>
      </c>
      <c r="AK45" s="52">
        <v>1</v>
      </c>
      <c r="AL45" s="53">
        <f t="shared" si="31"/>
        <v>2</v>
      </c>
      <c r="AM45" s="52">
        <v>3</v>
      </c>
      <c r="AN45" s="52">
        <v>3</v>
      </c>
      <c r="AO45" s="53">
        <f t="shared" si="32"/>
        <v>6</v>
      </c>
      <c r="AP45" s="52">
        <v>20</v>
      </c>
      <c r="AQ45" s="52">
        <v>29</v>
      </c>
      <c r="AR45" s="53">
        <f t="shared" si="33"/>
        <v>49</v>
      </c>
      <c r="AS45" s="52">
        <v>2</v>
      </c>
      <c r="AT45" s="52">
        <v>4</v>
      </c>
      <c r="AU45" s="53">
        <f t="shared" si="34"/>
        <v>6</v>
      </c>
      <c r="AV45" s="54">
        <f t="shared" si="35"/>
        <v>63</v>
      </c>
      <c r="AX45" s="47"/>
      <c r="BJ45" s="47"/>
      <c r="BK45" s="42"/>
      <c r="BU45" s="44"/>
    </row>
    <row r="46" spans="1:73">
      <c r="A46" s="27" t="s">
        <v>28</v>
      </c>
      <c r="B46" s="21">
        <v>0</v>
      </c>
      <c r="C46" s="18">
        <v>0</v>
      </c>
      <c r="D46" s="18">
        <v>1</v>
      </c>
      <c r="E46" s="18">
        <v>3</v>
      </c>
      <c r="F46" s="18">
        <v>2</v>
      </c>
      <c r="G46" s="18">
        <v>3</v>
      </c>
      <c r="H46" s="18">
        <v>1</v>
      </c>
      <c r="I46" s="18">
        <v>4</v>
      </c>
      <c r="J46" s="18">
        <v>0</v>
      </c>
      <c r="K46" s="18">
        <v>2</v>
      </c>
      <c r="L46" s="18">
        <v>0</v>
      </c>
      <c r="M46" s="18">
        <v>2</v>
      </c>
      <c r="N46" s="18">
        <v>4</v>
      </c>
      <c r="O46" s="18">
        <v>1</v>
      </c>
      <c r="P46" s="18">
        <v>4</v>
      </c>
      <c r="Q46" s="18">
        <v>0</v>
      </c>
      <c r="R46" s="18">
        <v>2</v>
      </c>
      <c r="S46" s="18">
        <v>0</v>
      </c>
      <c r="T46" s="26">
        <f t="shared" si="36"/>
        <v>29</v>
      </c>
      <c r="U46" s="6"/>
      <c r="V46" s="5">
        <f t="shared" si="37"/>
        <v>0</v>
      </c>
      <c r="W46" s="6">
        <f t="shared" si="38"/>
        <v>1</v>
      </c>
      <c r="X46" s="7">
        <f t="shared" si="20"/>
        <v>1</v>
      </c>
      <c r="Y46" s="6">
        <f t="shared" si="21"/>
        <v>0</v>
      </c>
      <c r="Z46" s="6">
        <f t="shared" si="22"/>
        <v>3</v>
      </c>
      <c r="AA46" s="7">
        <f t="shared" si="23"/>
        <v>3</v>
      </c>
      <c r="AB46" s="6">
        <f t="shared" si="24"/>
        <v>10</v>
      </c>
      <c r="AC46" s="6">
        <f t="shared" si="25"/>
        <v>11</v>
      </c>
      <c r="AD46" s="7">
        <f t="shared" si="26"/>
        <v>21</v>
      </c>
      <c r="AE46" s="6">
        <f t="shared" si="27"/>
        <v>2</v>
      </c>
      <c r="AF46" s="6">
        <f t="shared" si="28"/>
        <v>2</v>
      </c>
      <c r="AG46" s="7">
        <f t="shared" si="29"/>
        <v>4</v>
      </c>
      <c r="AH46" s="8">
        <f t="shared" si="30"/>
        <v>29</v>
      </c>
      <c r="AJ46" s="51"/>
      <c r="AK46" s="52">
        <v>1</v>
      </c>
      <c r="AL46" s="53">
        <f t="shared" si="31"/>
        <v>1</v>
      </c>
      <c r="AM46" s="52"/>
      <c r="AN46" s="52">
        <v>3</v>
      </c>
      <c r="AO46" s="53">
        <f t="shared" si="32"/>
        <v>3</v>
      </c>
      <c r="AP46" s="52">
        <v>8</v>
      </c>
      <c r="AQ46" s="52">
        <v>12</v>
      </c>
      <c r="AR46" s="53">
        <f t="shared" si="33"/>
        <v>20</v>
      </c>
      <c r="AS46" s="52">
        <v>2</v>
      </c>
      <c r="AT46" s="52">
        <v>2</v>
      </c>
      <c r="AU46" s="53">
        <f t="shared" si="34"/>
        <v>4</v>
      </c>
      <c r="AV46" s="54">
        <f t="shared" si="35"/>
        <v>28</v>
      </c>
      <c r="AX46" s="47"/>
      <c r="BJ46" s="47"/>
      <c r="BK46" s="42"/>
      <c r="BU46" s="44"/>
    </row>
    <row r="47" spans="1:73">
      <c r="A47" s="27" t="s">
        <v>74</v>
      </c>
      <c r="B47" s="21">
        <v>1</v>
      </c>
      <c r="C47" s="18">
        <v>3</v>
      </c>
      <c r="D47" s="18">
        <v>1</v>
      </c>
      <c r="E47" s="18">
        <v>6</v>
      </c>
      <c r="F47" s="18">
        <v>7</v>
      </c>
      <c r="G47" s="18">
        <v>8</v>
      </c>
      <c r="H47" s="18">
        <v>7</v>
      </c>
      <c r="I47" s="18">
        <v>8</v>
      </c>
      <c r="J47" s="18">
        <v>0</v>
      </c>
      <c r="K47" s="18">
        <v>5</v>
      </c>
      <c r="L47" s="18">
        <v>0</v>
      </c>
      <c r="M47" s="18">
        <v>7</v>
      </c>
      <c r="N47" s="18">
        <v>9</v>
      </c>
      <c r="O47" s="18">
        <v>13</v>
      </c>
      <c r="P47" s="18">
        <v>14</v>
      </c>
      <c r="Q47" s="18">
        <v>0</v>
      </c>
      <c r="R47" s="18">
        <v>9</v>
      </c>
      <c r="S47" s="18">
        <v>0</v>
      </c>
      <c r="T47" s="26">
        <f t="shared" si="36"/>
        <v>98</v>
      </c>
      <c r="U47" s="6"/>
      <c r="V47" s="5">
        <f t="shared" si="37"/>
        <v>1</v>
      </c>
      <c r="W47" s="6">
        <f t="shared" si="38"/>
        <v>1</v>
      </c>
      <c r="X47" s="7">
        <f t="shared" si="20"/>
        <v>2</v>
      </c>
      <c r="Y47" s="6">
        <f t="shared" si="21"/>
        <v>3</v>
      </c>
      <c r="Z47" s="6">
        <f t="shared" si="22"/>
        <v>6</v>
      </c>
      <c r="AA47" s="7">
        <f t="shared" si="23"/>
        <v>9</v>
      </c>
      <c r="AB47" s="6">
        <f t="shared" si="24"/>
        <v>30</v>
      </c>
      <c r="AC47" s="6">
        <f t="shared" si="25"/>
        <v>43</v>
      </c>
      <c r="AD47" s="7">
        <f t="shared" si="26"/>
        <v>73</v>
      </c>
      <c r="AE47" s="6">
        <f t="shared" si="27"/>
        <v>5</v>
      </c>
      <c r="AF47" s="6">
        <f t="shared" si="28"/>
        <v>9</v>
      </c>
      <c r="AG47" s="7">
        <f t="shared" si="29"/>
        <v>14</v>
      </c>
      <c r="AH47" s="8">
        <f t="shared" si="30"/>
        <v>98</v>
      </c>
      <c r="AJ47" s="51">
        <v>1</v>
      </c>
      <c r="AK47" s="52">
        <v>1</v>
      </c>
      <c r="AL47" s="53">
        <f t="shared" si="31"/>
        <v>2</v>
      </c>
      <c r="AM47" s="52">
        <v>3</v>
      </c>
      <c r="AN47" s="52">
        <v>6</v>
      </c>
      <c r="AO47" s="53">
        <f t="shared" si="32"/>
        <v>9</v>
      </c>
      <c r="AP47" s="52">
        <v>30</v>
      </c>
      <c r="AQ47" s="52">
        <v>45</v>
      </c>
      <c r="AR47" s="53">
        <f t="shared" si="33"/>
        <v>75</v>
      </c>
      <c r="AS47" s="52">
        <v>5</v>
      </c>
      <c r="AT47" s="52">
        <v>9</v>
      </c>
      <c r="AU47" s="53">
        <f t="shared" si="34"/>
        <v>14</v>
      </c>
      <c r="AV47" s="54">
        <f t="shared" si="35"/>
        <v>100</v>
      </c>
      <c r="AX47" s="47"/>
      <c r="BJ47" s="47"/>
      <c r="BK47" s="42"/>
      <c r="BU47" s="44"/>
    </row>
    <row r="48" spans="1:73">
      <c r="A48" s="27" t="s">
        <v>29</v>
      </c>
      <c r="B48" s="21">
        <v>1</v>
      </c>
      <c r="C48" s="18">
        <v>1</v>
      </c>
      <c r="D48" s="18">
        <v>0</v>
      </c>
      <c r="E48" s="18">
        <v>1</v>
      </c>
      <c r="F48" s="18">
        <v>1</v>
      </c>
      <c r="G48" s="18">
        <v>0</v>
      </c>
      <c r="H48" s="18">
        <v>1</v>
      </c>
      <c r="I48" s="18">
        <v>0</v>
      </c>
      <c r="J48" s="18">
        <v>0</v>
      </c>
      <c r="K48" s="18">
        <v>1</v>
      </c>
      <c r="L48" s="18">
        <v>1</v>
      </c>
      <c r="M48" s="18">
        <v>1</v>
      </c>
      <c r="N48" s="18">
        <v>2</v>
      </c>
      <c r="O48" s="18">
        <v>2</v>
      </c>
      <c r="P48" s="18">
        <v>1</v>
      </c>
      <c r="Q48" s="18">
        <v>1</v>
      </c>
      <c r="R48" s="18">
        <v>1</v>
      </c>
      <c r="S48" s="18">
        <v>1</v>
      </c>
      <c r="T48" s="26">
        <f t="shared" si="36"/>
        <v>16</v>
      </c>
      <c r="U48" s="6"/>
      <c r="V48" s="5">
        <f t="shared" si="37"/>
        <v>1</v>
      </c>
      <c r="W48" s="6">
        <f t="shared" si="38"/>
        <v>0</v>
      </c>
      <c r="X48" s="7">
        <f t="shared" si="20"/>
        <v>1</v>
      </c>
      <c r="Y48" s="6">
        <f t="shared" si="21"/>
        <v>1</v>
      </c>
      <c r="Z48" s="6">
        <f t="shared" si="22"/>
        <v>1</v>
      </c>
      <c r="AA48" s="7">
        <f t="shared" si="23"/>
        <v>2</v>
      </c>
      <c r="AB48" s="6">
        <f t="shared" si="24"/>
        <v>2</v>
      </c>
      <c r="AC48" s="6">
        <f t="shared" si="25"/>
        <v>6</v>
      </c>
      <c r="AD48" s="7">
        <f t="shared" si="26"/>
        <v>8</v>
      </c>
      <c r="AE48" s="6">
        <f t="shared" si="27"/>
        <v>2</v>
      </c>
      <c r="AF48" s="6">
        <f t="shared" si="28"/>
        <v>3</v>
      </c>
      <c r="AG48" s="7">
        <f t="shared" si="29"/>
        <v>5</v>
      </c>
      <c r="AH48" s="8">
        <f t="shared" si="30"/>
        <v>16</v>
      </c>
      <c r="AJ48" s="51">
        <v>1</v>
      </c>
      <c r="AK48" s="52"/>
      <c r="AL48" s="53">
        <f t="shared" si="31"/>
        <v>1</v>
      </c>
      <c r="AM48" s="52">
        <v>1</v>
      </c>
      <c r="AN48" s="52"/>
      <c r="AO48" s="53">
        <f t="shared" si="32"/>
        <v>1</v>
      </c>
      <c r="AP48" s="52">
        <v>1</v>
      </c>
      <c r="AQ48" s="52">
        <v>5</v>
      </c>
      <c r="AR48" s="53">
        <f t="shared" si="33"/>
        <v>6</v>
      </c>
      <c r="AS48" s="52">
        <v>1</v>
      </c>
      <c r="AT48" s="52"/>
      <c r="AU48" s="53">
        <f t="shared" si="34"/>
        <v>1</v>
      </c>
      <c r="AV48" s="54">
        <f t="shared" si="35"/>
        <v>9</v>
      </c>
      <c r="AX48" s="47"/>
      <c r="BJ48" s="47"/>
      <c r="BK48" s="42"/>
    </row>
    <row r="49" spans="1:73">
      <c r="A49" s="27" t="s">
        <v>78</v>
      </c>
      <c r="B49" s="21">
        <v>1</v>
      </c>
      <c r="C49" s="18"/>
      <c r="D49" s="18">
        <v>1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9">
        <f t="shared" si="36"/>
        <v>2</v>
      </c>
      <c r="U49" s="6"/>
      <c r="V49" s="5">
        <f t="shared" si="37"/>
        <v>1</v>
      </c>
      <c r="W49" s="6">
        <f t="shared" si="38"/>
        <v>1</v>
      </c>
      <c r="X49" s="7">
        <f t="shared" si="20"/>
        <v>2</v>
      </c>
      <c r="Y49" s="6">
        <f t="shared" si="21"/>
        <v>0</v>
      </c>
      <c r="Z49" s="6">
        <f t="shared" si="22"/>
        <v>0</v>
      </c>
      <c r="AA49" s="7">
        <f t="shared" si="23"/>
        <v>0</v>
      </c>
      <c r="AB49" s="6">
        <f t="shared" si="24"/>
        <v>0</v>
      </c>
      <c r="AC49" s="6">
        <f t="shared" si="25"/>
        <v>0</v>
      </c>
      <c r="AD49" s="7">
        <f t="shared" si="26"/>
        <v>0</v>
      </c>
      <c r="AE49" s="6">
        <f t="shared" si="27"/>
        <v>0</v>
      </c>
      <c r="AF49" s="6">
        <f t="shared" si="28"/>
        <v>0</v>
      </c>
      <c r="AG49" s="7">
        <f t="shared" si="29"/>
        <v>0</v>
      </c>
      <c r="AH49" s="8">
        <f t="shared" si="30"/>
        <v>2</v>
      </c>
      <c r="AJ49" s="51">
        <v>1</v>
      </c>
      <c r="AK49" s="52">
        <v>1</v>
      </c>
      <c r="AL49" s="53">
        <f t="shared" si="31"/>
        <v>2</v>
      </c>
      <c r="AM49" s="52"/>
      <c r="AN49" s="52"/>
      <c r="AO49" s="53">
        <f t="shared" si="32"/>
        <v>0</v>
      </c>
      <c r="AP49" s="52"/>
      <c r="AQ49" s="52"/>
      <c r="AR49" s="53">
        <f t="shared" si="33"/>
        <v>0</v>
      </c>
      <c r="AS49" s="52"/>
      <c r="AT49" s="52"/>
      <c r="AU49" s="53">
        <f t="shared" si="34"/>
        <v>0</v>
      </c>
      <c r="AV49" s="54">
        <f t="shared" si="35"/>
        <v>2</v>
      </c>
      <c r="AX49" s="47"/>
      <c r="BJ49" s="47"/>
      <c r="BK49" s="42"/>
      <c r="BU49" s="44"/>
    </row>
    <row r="50" spans="1:73">
      <c r="A50" s="27" t="s">
        <v>30</v>
      </c>
      <c r="B50" s="21">
        <v>1</v>
      </c>
      <c r="C50" s="18">
        <v>1</v>
      </c>
      <c r="D50" s="18">
        <v>1</v>
      </c>
      <c r="E50" s="18">
        <v>1</v>
      </c>
      <c r="F50" s="18">
        <v>1</v>
      </c>
      <c r="G50" s="18">
        <v>1</v>
      </c>
      <c r="H50" s="18">
        <v>2</v>
      </c>
      <c r="I50" s="18">
        <v>1</v>
      </c>
      <c r="J50" s="18">
        <v>0</v>
      </c>
      <c r="K50" s="18">
        <v>1</v>
      </c>
      <c r="L50" s="18">
        <v>0</v>
      </c>
      <c r="M50" s="18">
        <v>2</v>
      </c>
      <c r="N50" s="18">
        <v>2</v>
      </c>
      <c r="O50" s="18">
        <v>2</v>
      </c>
      <c r="P50" s="18">
        <v>2</v>
      </c>
      <c r="Q50" s="18">
        <v>0</v>
      </c>
      <c r="R50" s="18">
        <v>0</v>
      </c>
      <c r="S50" s="18">
        <v>0</v>
      </c>
      <c r="T50" s="26">
        <f t="shared" si="36"/>
        <v>18</v>
      </c>
      <c r="U50" s="6"/>
      <c r="V50" s="5">
        <f t="shared" si="37"/>
        <v>1</v>
      </c>
      <c r="W50" s="6">
        <f t="shared" si="38"/>
        <v>1</v>
      </c>
      <c r="X50" s="7">
        <f t="shared" si="20"/>
        <v>2</v>
      </c>
      <c r="Y50" s="6">
        <f t="shared" si="21"/>
        <v>1</v>
      </c>
      <c r="Z50" s="6">
        <f t="shared" si="22"/>
        <v>1</v>
      </c>
      <c r="AA50" s="7">
        <f t="shared" si="23"/>
        <v>2</v>
      </c>
      <c r="AB50" s="6">
        <f t="shared" si="24"/>
        <v>5</v>
      </c>
      <c r="AC50" s="6">
        <f t="shared" si="25"/>
        <v>8</v>
      </c>
      <c r="AD50" s="7">
        <f t="shared" si="26"/>
        <v>13</v>
      </c>
      <c r="AE50" s="6">
        <f t="shared" si="27"/>
        <v>1</v>
      </c>
      <c r="AF50" s="6">
        <f t="shared" si="28"/>
        <v>0</v>
      </c>
      <c r="AG50" s="7">
        <f t="shared" si="29"/>
        <v>1</v>
      </c>
      <c r="AH50" s="8">
        <f t="shared" si="30"/>
        <v>18</v>
      </c>
      <c r="AJ50" s="51"/>
      <c r="AK50" s="52">
        <v>1</v>
      </c>
      <c r="AL50" s="53">
        <f t="shared" si="31"/>
        <v>1</v>
      </c>
      <c r="AM50" s="52">
        <v>1</v>
      </c>
      <c r="AN50" s="52">
        <v>2</v>
      </c>
      <c r="AO50" s="53">
        <f t="shared" si="32"/>
        <v>3</v>
      </c>
      <c r="AP50" s="52">
        <v>5</v>
      </c>
      <c r="AQ50" s="52">
        <v>8</v>
      </c>
      <c r="AR50" s="53">
        <f t="shared" si="33"/>
        <v>13</v>
      </c>
      <c r="AS50" s="52">
        <v>1</v>
      </c>
      <c r="AT50" s="52"/>
      <c r="AU50" s="53">
        <f t="shared" si="34"/>
        <v>1</v>
      </c>
      <c r="AV50" s="54">
        <f t="shared" si="35"/>
        <v>18</v>
      </c>
      <c r="AX50" s="47"/>
      <c r="BJ50" s="47"/>
      <c r="BK50" s="42"/>
      <c r="BU50" s="44"/>
    </row>
    <row r="51" spans="1:73">
      <c r="A51" s="27" t="s">
        <v>72</v>
      </c>
      <c r="B51" s="21">
        <v>1</v>
      </c>
      <c r="C51" s="18">
        <v>0</v>
      </c>
      <c r="D51" s="18">
        <v>1</v>
      </c>
      <c r="E51" s="18">
        <v>2</v>
      </c>
      <c r="F51" s="18">
        <v>1</v>
      </c>
      <c r="G51" s="18">
        <v>1</v>
      </c>
      <c r="H51" s="18">
        <v>2</v>
      </c>
      <c r="I51" s="18">
        <v>1</v>
      </c>
      <c r="J51" s="18">
        <v>1</v>
      </c>
      <c r="K51" s="18">
        <v>1</v>
      </c>
      <c r="L51" s="18">
        <v>0</v>
      </c>
      <c r="M51" s="18">
        <v>2</v>
      </c>
      <c r="N51" s="18">
        <v>3</v>
      </c>
      <c r="O51" s="18">
        <v>4</v>
      </c>
      <c r="P51" s="18">
        <v>5</v>
      </c>
      <c r="Q51" s="18">
        <v>1</v>
      </c>
      <c r="R51" s="18">
        <v>3</v>
      </c>
      <c r="S51" s="18">
        <v>0</v>
      </c>
      <c r="T51" s="26">
        <f t="shared" si="36"/>
        <v>29</v>
      </c>
      <c r="U51" s="6"/>
      <c r="V51" s="5">
        <f t="shared" si="37"/>
        <v>1</v>
      </c>
      <c r="W51" s="6">
        <f t="shared" si="38"/>
        <v>1</v>
      </c>
      <c r="X51" s="7">
        <f t="shared" si="20"/>
        <v>2</v>
      </c>
      <c r="Y51" s="6">
        <f t="shared" si="21"/>
        <v>0</v>
      </c>
      <c r="Z51" s="6">
        <f t="shared" si="22"/>
        <v>2</v>
      </c>
      <c r="AA51" s="7">
        <f t="shared" si="23"/>
        <v>2</v>
      </c>
      <c r="AB51" s="6">
        <f t="shared" si="24"/>
        <v>5</v>
      </c>
      <c r="AC51" s="6">
        <f t="shared" si="25"/>
        <v>14</v>
      </c>
      <c r="AD51" s="7">
        <f t="shared" si="26"/>
        <v>19</v>
      </c>
      <c r="AE51" s="6">
        <f t="shared" si="27"/>
        <v>2</v>
      </c>
      <c r="AF51" s="6">
        <f t="shared" si="28"/>
        <v>4</v>
      </c>
      <c r="AG51" s="7">
        <f t="shared" si="29"/>
        <v>6</v>
      </c>
      <c r="AH51" s="8">
        <f t="shared" si="30"/>
        <v>29</v>
      </c>
      <c r="AJ51" s="51"/>
      <c r="AK51" s="52">
        <v>1</v>
      </c>
      <c r="AL51" s="53">
        <f t="shared" si="31"/>
        <v>1</v>
      </c>
      <c r="AM51" s="52"/>
      <c r="AN51" s="52">
        <v>2</v>
      </c>
      <c r="AO51" s="53">
        <f t="shared" si="32"/>
        <v>2</v>
      </c>
      <c r="AP51" s="52">
        <v>6</v>
      </c>
      <c r="AQ51" s="52">
        <v>14</v>
      </c>
      <c r="AR51" s="53">
        <f t="shared" si="33"/>
        <v>20</v>
      </c>
      <c r="AS51" s="52">
        <v>1</v>
      </c>
      <c r="AT51" s="52">
        <v>4</v>
      </c>
      <c r="AU51" s="53">
        <f t="shared" si="34"/>
        <v>5</v>
      </c>
      <c r="AV51" s="54">
        <f t="shared" si="35"/>
        <v>28</v>
      </c>
      <c r="AX51" s="47"/>
      <c r="BJ51" s="47"/>
      <c r="BK51" s="42"/>
      <c r="BU51" s="44"/>
    </row>
    <row r="52" spans="1:73">
      <c r="A52" s="27" t="s">
        <v>31</v>
      </c>
      <c r="B52" s="21">
        <v>1</v>
      </c>
      <c r="C52" s="18">
        <v>0</v>
      </c>
      <c r="D52" s="18">
        <v>1</v>
      </c>
      <c r="E52" s="18">
        <v>2</v>
      </c>
      <c r="F52" s="18">
        <v>2</v>
      </c>
      <c r="G52" s="18">
        <v>1</v>
      </c>
      <c r="H52" s="18">
        <v>1</v>
      </c>
      <c r="I52" s="18">
        <v>1</v>
      </c>
      <c r="J52" s="18">
        <v>0</v>
      </c>
      <c r="K52" s="18">
        <v>2</v>
      </c>
      <c r="L52" s="18">
        <v>0</v>
      </c>
      <c r="M52" s="18">
        <v>3</v>
      </c>
      <c r="N52" s="18">
        <v>3</v>
      </c>
      <c r="O52" s="18">
        <v>4</v>
      </c>
      <c r="P52" s="18">
        <v>4</v>
      </c>
      <c r="Q52" s="18">
        <v>0</v>
      </c>
      <c r="R52" s="18">
        <v>4</v>
      </c>
      <c r="S52" s="18">
        <v>0</v>
      </c>
      <c r="T52" s="26">
        <f t="shared" si="36"/>
        <v>29</v>
      </c>
      <c r="U52" s="6"/>
      <c r="V52" s="5">
        <f t="shared" si="37"/>
        <v>1</v>
      </c>
      <c r="W52" s="6">
        <f t="shared" si="38"/>
        <v>1</v>
      </c>
      <c r="X52" s="7">
        <f t="shared" si="20"/>
        <v>2</v>
      </c>
      <c r="Y52" s="6">
        <f t="shared" si="21"/>
        <v>0</v>
      </c>
      <c r="Z52" s="6">
        <f t="shared" si="22"/>
        <v>2</v>
      </c>
      <c r="AA52" s="7">
        <f t="shared" si="23"/>
        <v>2</v>
      </c>
      <c r="AB52" s="6">
        <f t="shared" si="24"/>
        <v>5</v>
      </c>
      <c r="AC52" s="6">
        <f t="shared" si="25"/>
        <v>14</v>
      </c>
      <c r="AD52" s="7">
        <f t="shared" si="26"/>
        <v>19</v>
      </c>
      <c r="AE52" s="6">
        <f t="shared" si="27"/>
        <v>2</v>
      </c>
      <c r="AF52" s="6">
        <f t="shared" si="28"/>
        <v>4</v>
      </c>
      <c r="AG52" s="7">
        <f t="shared" si="29"/>
        <v>6</v>
      </c>
      <c r="AH52" s="8">
        <f t="shared" si="30"/>
        <v>29</v>
      </c>
      <c r="AJ52" s="51">
        <v>1</v>
      </c>
      <c r="AK52" s="52">
        <v>1</v>
      </c>
      <c r="AL52" s="53">
        <f t="shared" si="31"/>
        <v>2</v>
      </c>
      <c r="AM52" s="52"/>
      <c r="AN52" s="52">
        <v>4</v>
      </c>
      <c r="AO52" s="53">
        <f t="shared" si="32"/>
        <v>4</v>
      </c>
      <c r="AP52" s="52">
        <v>7</v>
      </c>
      <c r="AQ52" s="52">
        <v>18</v>
      </c>
      <c r="AR52" s="53">
        <f t="shared" si="33"/>
        <v>25</v>
      </c>
      <c r="AS52" s="52">
        <v>2</v>
      </c>
      <c r="AT52" s="52">
        <v>3</v>
      </c>
      <c r="AU52" s="53">
        <f t="shared" si="34"/>
        <v>5</v>
      </c>
      <c r="AV52" s="54">
        <f t="shared" si="35"/>
        <v>36</v>
      </c>
      <c r="AX52" s="47"/>
      <c r="BJ52" s="47"/>
      <c r="BK52" s="42"/>
      <c r="BU52" s="44"/>
    </row>
    <row r="53" spans="1:73">
      <c r="A53" s="27" t="s">
        <v>32</v>
      </c>
      <c r="B53" s="21">
        <v>1</v>
      </c>
      <c r="C53" s="18"/>
      <c r="D53" s="18">
        <v>1</v>
      </c>
      <c r="E53" s="18"/>
      <c r="F53" s="18">
        <v>1</v>
      </c>
      <c r="G53" s="18">
        <v>1</v>
      </c>
      <c r="H53" s="18">
        <v>1</v>
      </c>
      <c r="I53" s="18">
        <v>3</v>
      </c>
      <c r="J53" s="18"/>
      <c r="K53" s="18"/>
      <c r="L53" s="18"/>
      <c r="M53" s="18">
        <v>2</v>
      </c>
      <c r="N53" s="18">
        <v>2</v>
      </c>
      <c r="O53" s="18">
        <v>3</v>
      </c>
      <c r="P53" s="18">
        <v>6</v>
      </c>
      <c r="Q53" s="18"/>
      <c r="R53" s="18">
        <v>2</v>
      </c>
      <c r="S53" s="18"/>
      <c r="T53" s="26">
        <f t="shared" si="36"/>
        <v>23</v>
      </c>
      <c r="U53" s="6"/>
      <c r="V53" s="5">
        <f t="shared" si="37"/>
        <v>1</v>
      </c>
      <c r="W53" s="6">
        <f t="shared" si="38"/>
        <v>1</v>
      </c>
      <c r="X53" s="7">
        <f t="shared" si="20"/>
        <v>2</v>
      </c>
      <c r="Y53" s="6">
        <f t="shared" si="21"/>
        <v>0</v>
      </c>
      <c r="Z53" s="6">
        <f t="shared" si="22"/>
        <v>0</v>
      </c>
      <c r="AA53" s="7">
        <f t="shared" si="23"/>
        <v>0</v>
      </c>
      <c r="AB53" s="6">
        <f t="shared" si="24"/>
        <v>6</v>
      </c>
      <c r="AC53" s="6">
        <f t="shared" si="25"/>
        <v>13</v>
      </c>
      <c r="AD53" s="7">
        <f t="shared" si="26"/>
        <v>19</v>
      </c>
      <c r="AE53" s="6">
        <f t="shared" si="27"/>
        <v>0</v>
      </c>
      <c r="AF53" s="6">
        <f t="shared" si="28"/>
        <v>2</v>
      </c>
      <c r="AG53" s="7">
        <f t="shared" si="29"/>
        <v>2</v>
      </c>
      <c r="AH53" s="8">
        <f t="shared" si="30"/>
        <v>23</v>
      </c>
      <c r="AJ53" s="51">
        <v>1</v>
      </c>
      <c r="AK53" s="52">
        <v>1</v>
      </c>
      <c r="AL53" s="53">
        <f t="shared" si="31"/>
        <v>2</v>
      </c>
      <c r="AM53" s="52"/>
      <c r="AN53" s="52"/>
      <c r="AO53" s="53">
        <f t="shared" si="32"/>
        <v>0</v>
      </c>
      <c r="AP53" s="52">
        <v>6</v>
      </c>
      <c r="AQ53" s="52">
        <v>14</v>
      </c>
      <c r="AR53" s="53">
        <f t="shared" si="33"/>
        <v>20</v>
      </c>
      <c r="AS53" s="52"/>
      <c r="AT53" s="52">
        <v>2</v>
      </c>
      <c r="AU53" s="53">
        <f t="shared" si="34"/>
        <v>2</v>
      </c>
      <c r="AV53" s="54">
        <f t="shared" si="35"/>
        <v>24</v>
      </c>
      <c r="AX53" s="47"/>
      <c r="BJ53" s="47"/>
      <c r="BK53" s="42"/>
      <c r="BU53" s="44"/>
    </row>
    <row r="54" spans="1:73">
      <c r="A54" s="27" t="s">
        <v>44</v>
      </c>
      <c r="B54" s="21">
        <v>1</v>
      </c>
      <c r="C54" s="18">
        <v>0</v>
      </c>
      <c r="D54" s="18">
        <v>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26">
        <f t="shared" si="36"/>
        <v>2</v>
      </c>
      <c r="U54" s="6"/>
      <c r="V54" s="5">
        <f t="shared" si="37"/>
        <v>1</v>
      </c>
      <c r="W54" s="6">
        <f t="shared" si="38"/>
        <v>1</v>
      </c>
      <c r="X54" s="7">
        <f t="shared" si="20"/>
        <v>2</v>
      </c>
      <c r="Y54" s="6">
        <f t="shared" si="21"/>
        <v>0</v>
      </c>
      <c r="Z54" s="6">
        <f t="shared" si="22"/>
        <v>0</v>
      </c>
      <c r="AA54" s="7">
        <f t="shared" si="23"/>
        <v>0</v>
      </c>
      <c r="AB54" s="6">
        <f t="shared" si="24"/>
        <v>0</v>
      </c>
      <c r="AC54" s="6">
        <f t="shared" si="25"/>
        <v>0</v>
      </c>
      <c r="AD54" s="7">
        <f t="shared" si="26"/>
        <v>0</v>
      </c>
      <c r="AE54" s="6">
        <f t="shared" si="27"/>
        <v>0</v>
      </c>
      <c r="AF54" s="6">
        <f t="shared" si="28"/>
        <v>0</v>
      </c>
      <c r="AG54" s="7">
        <f t="shared" si="29"/>
        <v>0</v>
      </c>
      <c r="AH54" s="8">
        <f t="shared" si="30"/>
        <v>2</v>
      </c>
      <c r="AJ54" s="51"/>
      <c r="AK54" s="52"/>
      <c r="AL54" s="53">
        <f t="shared" si="31"/>
        <v>0</v>
      </c>
      <c r="AM54" s="52"/>
      <c r="AN54" s="52">
        <v>1</v>
      </c>
      <c r="AO54" s="53">
        <f t="shared" si="32"/>
        <v>1</v>
      </c>
      <c r="AP54" s="52"/>
      <c r="AQ54" s="52"/>
      <c r="AR54" s="53">
        <f t="shared" si="33"/>
        <v>0</v>
      </c>
      <c r="AS54" s="52"/>
      <c r="AT54" s="52"/>
      <c r="AU54" s="53">
        <f t="shared" si="34"/>
        <v>0</v>
      </c>
      <c r="AV54" s="54">
        <f t="shared" si="35"/>
        <v>1</v>
      </c>
      <c r="AX54" s="47"/>
      <c r="BJ54" s="47"/>
      <c r="BK54" s="42"/>
    </row>
    <row r="55" spans="1:73">
      <c r="A55" s="27" t="s">
        <v>45</v>
      </c>
      <c r="B55" s="21">
        <v>1</v>
      </c>
      <c r="C55" s="18">
        <v>2</v>
      </c>
      <c r="D55" s="18">
        <v>1</v>
      </c>
      <c r="E55" s="18">
        <v>1</v>
      </c>
      <c r="F55" s="18">
        <v>5</v>
      </c>
      <c r="G55" s="18">
        <v>6</v>
      </c>
      <c r="H55" s="18">
        <v>7</v>
      </c>
      <c r="I55" s="18">
        <v>7</v>
      </c>
      <c r="J55" s="18">
        <v>0</v>
      </c>
      <c r="K55" s="18">
        <v>5</v>
      </c>
      <c r="L55" s="18">
        <v>0</v>
      </c>
      <c r="M55" s="18">
        <v>5</v>
      </c>
      <c r="N55" s="18">
        <v>9</v>
      </c>
      <c r="O55" s="18">
        <v>8</v>
      </c>
      <c r="P55" s="18">
        <v>10</v>
      </c>
      <c r="Q55" s="18">
        <v>0</v>
      </c>
      <c r="R55" s="18">
        <v>7</v>
      </c>
      <c r="S55" s="18">
        <v>0</v>
      </c>
      <c r="T55" s="26">
        <f t="shared" si="36"/>
        <v>74</v>
      </c>
      <c r="U55" s="6"/>
      <c r="V55" s="5">
        <f t="shared" si="37"/>
        <v>1</v>
      </c>
      <c r="W55" s="6">
        <f t="shared" si="38"/>
        <v>1</v>
      </c>
      <c r="X55" s="7">
        <f t="shared" si="20"/>
        <v>2</v>
      </c>
      <c r="Y55" s="6">
        <f t="shared" si="21"/>
        <v>2</v>
      </c>
      <c r="Z55" s="6">
        <f t="shared" si="22"/>
        <v>1</v>
      </c>
      <c r="AA55" s="7">
        <f t="shared" si="23"/>
        <v>3</v>
      </c>
      <c r="AB55" s="6">
        <f t="shared" si="24"/>
        <v>25</v>
      </c>
      <c r="AC55" s="6">
        <f t="shared" si="25"/>
        <v>32</v>
      </c>
      <c r="AD55" s="7">
        <f t="shared" si="26"/>
        <v>57</v>
      </c>
      <c r="AE55" s="6">
        <f t="shared" si="27"/>
        <v>5</v>
      </c>
      <c r="AF55" s="6">
        <f t="shared" si="28"/>
        <v>7</v>
      </c>
      <c r="AG55" s="7">
        <f t="shared" si="29"/>
        <v>12</v>
      </c>
      <c r="AH55" s="8">
        <f t="shared" si="30"/>
        <v>74</v>
      </c>
      <c r="AJ55" s="51">
        <v>1</v>
      </c>
      <c r="AK55" s="52">
        <v>1</v>
      </c>
      <c r="AL55" s="53">
        <f t="shared" si="31"/>
        <v>2</v>
      </c>
      <c r="AM55" s="52"/>
      <c r="AN55" s="52"/>
      <c r="AO55" s="53">
        <f t="shared" si="32"/>
        <v>0</v>
      </c>
      <c r="AP55" s="52">
        <v>24</v>
      </c>
      <c r="AQ55" s="52">
        <v>30</v>
      </c>
      <c r="AR55" s="53">
        <f t="shared" si="33"/>
        <v>54</v>
      </c>
      <c r="AS55" s="52">
        <v>4</v>
      </c>
      <c r="AT55" s="52">
        <v>6</v>
      </c>
      <c r="AU55" s="53">
        <f t="shared" si="34"/>
        <v>10</v>
      </c>
      <c r="AV55" s="54">
        <f t="shared" si="35"/>
        <v>66</v>
      </c>
      <c r="AX55" s="47"/>
      <c r="BJ55" s="47"/>
      <c r="BK55" s="42"/>
      <c r="BU55" s="44"/>
    </row>
    <row r="56" spans="1:73">
      <c r="A56" s="27" t="s">
        <v>33</v>
      </c>
      <c r="B56" s="21">
        <v>1</v>
      </c>
      <c r="C56" s="18">
        <v>1</v>
      </c>
      <c r="D56" s="18">
        <v>1</v>
      </c>
      <c r="E56" s="18">
        <v>4</v>
      </c>
      <c r="F56" s="18">
        <v>0</v>
      </c>
      <c r="G56" s="18">
        <v>1</v>
      </c>
      <c r="H56" s="18">
        <v>2</v>
      </c>
      <c r="I56" s="18">
        <v>3</v>
      </c>
      <c r="J56" s="18">
        <v>0</v>
      </c>
      <c r="K56" s="18">
        <v>1</v>
      </c>
      <c r="L56" s="18">
        <v>0</v>
      </c>
      <c r="M56" s="18">
        <v>2</v>
      </c>
      <c r="N56" s="18">
        <v>3</v>
      </c>
      <c r="O56" s="18">
        <v>5</v>
      </c>
      <c r="P56" s="18">
        <v>6</v>
      </c>
      <c r="Q56" s="18">
        <v>0</v>
      </c>
      <c r="R56" s="18">
        <v>5</v>
      </c>
      <c r="S56" s="18">
        <v>0</v>
      </c>
      <c r="T56" s="26">
        <f t="shared" si="36"/>
        <v>35</v>
      </c>
      <c r="U56" s="6"/>
      <c r="V56" s="5">
        <f t="shared" si="37"/>
        <v>1</v>
      </c>
      <c r="W56" s="6">
        <f t="shared" si="38"/>
        <v>1</v>
      </c>
      <c r="X56" s="7">
        <f t="shared" si="20"/>
        <v>2</v>
      </c>
      <c r="Y56" s="6">
        <f t="shared" si="21"/>
        <v>1</v>
      </c>
      <c r="Z56" s="6">
        <f t="shared" si="22"/>
        <v>4</v>
      </c>
      <c r="AA56" s="7">
        <f t="shared" si="23"/>
        <v>5</v>
      </c>
      <c r="AB56" s="6">
        <f t="shared" si="24"/>
        <v>6</v>
      </c>
      <c r="AC56" s="6">
        <f t="shared" si="25"/>
        <v>16</v>
      </c>
      <c r="AD56" s="7">
        <f t="shared" si="26"/>
        <v>22</v>
      </c>
      <c r="AE56" s="6">
        <f t="shared" si="27"/>
        <v>1</v>
      </c>
      <c r="AF56" s="6">
        <f t="shared" si="28"/>
        <v>5</v>
      </c>
      <c r="AG56" s="7">
        <f t="shared" si="29"/>
        <v>6</v>
      </c>
      <c r="AH56" s="8">
        <f t="shared" si="30"/>
        <v>35</v>
      </c>
      <c r="AJ56" s="51">
        <v>1</v>
      </c>
      <c r="AK56" s="52">
        <v>1</v>
      </c>
      <c r="AL56" s="53">
        <f t="shared" si="31"/>
        <v>2</v>
      </c>
      <c r="AM56" s="52">
        <v>1</v>
      </c>
      <c r="AN56" s="52">
        <v>3</v>
      </c>
      <c r="AO56" s="53">
        <f t="shared" si="32"/>
        <v>4</v>
      </c>
      <c r="AP56" s="52">
        <v>6</v>
      </c>
      <c r="AQ56" s="52">
        <v>16</v>
      </c>
      <c r="AR56" s="53">
        <f t="shared" si="33"/>
        <v>22</v>
      </c>
      <c r="AS56" s="52">
        <v>1</v>
      </c>
      <c r="AT56" s="52">
        <v>5</v>
      </c>
      <c r="AU56" s="53">
        <f t="shared" si="34"/>
        <v>6</v>
      </c>
      <c r="AV56" s="54">
        <f t="shared" si="35"/>
        <v>34</v>
      </c>
      <c r="AX56" s="47"/>
      <c r="BJ56" s="47"/>
      <c r="BK56" s="42"/>
      <c r="BU56" s="44"/>
    </row>
    <row r="57" spans="1:73">
      <c r="A57" s="27" t="s">
        <v>34</v>
      </c>
      <c r="B57" s="21">
        <v>1</v>
      </c>
      <c r="C57" s="18">
        <v>1</v>
      </c>
      <c r="D57" s="18">
        <v>1</v>
      </c>
      <c r="E57" s="18">
        <v>1</v>
      </c>
      <c r="F57" s="18">
        <v>2</v>
      </c>
      <c r="G57" s="18">
        <v>2</v>
      </c>
      <c r="H57" s="18">
        <v>3</v>
      </c>
      <c r="I57" s="18">
        <v>1</v>
      </c>
      <c r="J57" s="18">
        <v>0</v>
      </c>
      <c r="K57" s="18">
        <v>1</v>
      </c>
      <c r="L57" s="18">
        <v>0</v>
      </c>
      <c r="M57" s="18">
        <v>2</v>
      </c>
      <c r="N57" s="18">
        <v>3</v>
      </c>
      <c r="O57" s="18">
        <v>5</v>
      </c>
      <c r="P57" s="18">
        <v>3</v>
      </c>
      <c r="Q57" s="18">
        <v>0</v>
      </c>
      <c r="R57" s="18">
        <v>2</v>
      </c>
      <c r="S57" s="18">
        <v>0</v>
      </c>
      <c r="T57" s="26">
        <f t="shared" si="36"/>
        <v>28</v>
      </c>
      <c r="U57" s="6"/>
      <c r="V57" s="5">
        <f t="shared" si="37"/>
        <v>1</v>
      </c>
      <c r="W57" s="6">
        <f t="shared" si="38"/>
        <v>1</v>
      </c>
      <c r="X57" s="7">
        <f t="shared" si="20"/>
        <v>2</v>
      </c>
      <c r="Y57" s="6">
        <f t="shared" si="21"/>
        <v>1</v>
      </c>
      <c r="Z57" s="6">
        <f t="shared" si="22"/>
        <v>1</v>
      </c>
      <c r="AA57" s="7">
        <f t="shared" si="23"/>
        <v>2</v>
      </c>
      <c r="AB57" s="6">
        <f t="shared" si="24"/>
        <v>8</v>
      </c>
      <c r="AC57" s="6">
        <f t="shared" si="25"/>
        <v>13</v>
      </c>
      <c r="AD57" s="7">
        <f t="shared" si="26"/>
        <v>21</v>
      </c>
      <c r="AE57" s="6">
        <f t="shared" si="27"/>
        <v>1</v>
      </c>
      <c r="AF57" s="6">
        <f t="shared" si="28"/>
        <v>2</v>
      </c>
      <c r="AG57" s="7">
        <f t="shared" si="29"/>
        <v>3</v>
      </c>
      <c r="AH57" s="8">
        <f t="shared" si="30"/>
        <v>28</v>
      </c>
      <c r="AJ57" s="51">
        <v>1</v>
      </c>
      <c r="AK57" s="52">
        <v>1</v>
      </c>
      <c r="AL57" s="53">
        <f t="shared" si="31"/>
        <v>2</v>
      </c>
      <c r="AM57" s="52">
        <v>1</v>
      </c>
      <c r="AN57" s="52"/>
      <c r="AO57" s="53">
        <f t="shared" si="32"/>
        <v>1</v>
      </c>
      <c r="AP57" s="52">
        <v>8</v>
      </c>
      <c r="AQ57" s="52">
        <v>13</v>
      </c>
      <c r="AR57" s="53">
        <f t="shared" si="33"/>
        <v>21</v>
      </c>
      <c r="AS57" s="52">
        <v>1</v>
      </c>
      <c r="AT57" s="52">
        <v>2</v>
      </c>
      <c r="AU57" s="53">
        <f t="shared" si="34"/>
        <v>3</v>
      </c>
      <c r="AV57" s="54">
        <f t="shared" si="35"/>
        <v>27</v>
      </c>
      <c r="AX57" s="47"/>
      <c r="BJ57" s="47"/>
      <c r="BK57" s="42"/>
      <c r="BU57" s="44"/>
    </row>
    <row r="58" spans="1:73">
      <c r="A58" s="27" t="s">
        <v>35</v>
      </c>
      <c r="B58" s="21">
        <v>1</v>
      </c>
      <c r="C58" s="18">
        <v>1</v>
      </c>
      <c r="D58" s="18">
        <v>1</v>
      </c>
      <c r="E58" s="18">
        <v>0</v>
      </c>
      <c r="F58" s="18">
        <v>0</v>
      </c>
      <c r="G58" s="18">
        <v>2</v>
      </c>
      <c r="H58" s="18">
        <v>2</v>
      </c>
      <c r="I58" s="18">
        <v>2</v>
      </c>
      <c r="J58" s="18">
        <v>0</v>
      </c>
      <c r="K58" s="18">
        <v>1</v>
      </c>
      <c r="L58" s="18">
        <v>0</v>
      </c>
      <c r="M58" s="18">
        <v>3</v>
      </c>
      <c r="N58" s="18">
        <v>2</v>
      </c>
      <c r="O58" s="18">
        <v>3</v>
      </c>
      <c r="P58" s="18">
        <v>3</v>
      </c>
      <c r="Q58" s="18">
        <v>0</v>
      </c>
      <c r="R58" s="18">
        <v>1</v>
      </c>
      <c r="S58" s="18">
        <v>0</v>
      </c>
      <c r="T58" s="26">
        <f t="shared" si="36"/>
        <v>22</v>
      </c>
      <c r="U58" s="6"/>
      <c r="V58" s="5">
        <f t="shared" si="37"/>
        <v>1</v>
      </c>
      <c r="W58" s="6">
        <f t="shared" si="38"/>
        <v>1</v>
      </c>
      <c r="X58" s="7">
        <f t="shared" si="20"/>
        <v>2</v>
      </c>
      <c r="Y58" s="6">
        <f t="shared" si="21"/>
        <v>1</v>
      </c>
      <c r="Z58" s="6">
        <f t="shared" si="22"/>
        <v>0</v>
      </c>
      <c r="AA58" s="7">
        <f t="shared" si="23"/>
        <v>1</v>
      </c>
      <c r="AB58" s="6">
        <f t="shared" si="24"/>
        <v>6</v>
      </c>
      <c r="AC58" s="6">
        <f t="shared" si="25"/>
        <v>11</v>
      </c>
      <c r="AD58" s="7">
        <f t="shared" si="26"/>
        <v>17</v>
      </c>
      <c r="AE58" s="6">
        <f t="shared" si="27"/>
        <v>1</v>
      </c>
      <c r="AF58" s="6">
        <f t="shared" si="28"/>
        <v>1</v>
      </c>
      <c r="AG58" s="7">
        <f t="shared" si="29"/>
        <v>2</v>
      </c>
      <c r="AH58" s="8">
        <f t="shared" si="30"/>
        <v>22</v>
      </c>
      <c r="AJ58" s="51">
        <v>1</v>
      </c>
      <c r="AK58" s="52">
        <v>1</v>
      </c>
      <c r="AL58" s="53">
        <f t="shared" si="31"/>
        <v>2</v>
      </c>
      <c r="AM58" s="52"/>
      <c r="AN58" s="52"/>
      <c r="AO58" s="53">
        <f t="shared" si="32"/>
        <v>0</v>
      </c>
      <c r="AP58" s="52">
        <v>6</v>
      </c>
      <c r="AQ58" s="52">
        <v>10</v>
      </c>
      <c r="AR58" s="53">
        <f t="shared" si="33"/>
        <v>16</v>
      </c>
      <c r="AS58" s="52"/>
      <c r="AT58" s="52">
        <v>1</v>
      </c>
      <c r="AU58" s="53">
        <f t="shared" si="34"/>
        <v>1</v>
      </c>
      <c r="AV58" s="54">
        <f t="shared" si="35"/>
        <v>19</v>
      </c>
      <c r="AX58" s="47"/>
      <c r="BJ58" s="47"/>
      <c r="BK58" s="42"/>
      <c r="BU58" s="44"/>
    </row>
    <row r="59" spans="1:73">
      <c r="A59" s="27" t="s">
        <v>46</v>
      </c>
      <c r="B59" s="21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2</v>
      </c>
      <c r="I59" s="18">
        <v>3</v>
      </c>
      <c r="J59" s="18">
        <v>0</v>
      </c>
      <c r="K59" s="18">
        <v>4</v>
      </c>
      <c r="L59" s="18">
        <v>0</v>
      </c>
      <c r="M59" s="18">
        <v>1</v>
      </c>
      <c r="N59" s="18">
        <v>2</v>
      </c>
      <c r="O59" s="18">
        <v>3</v>
      </c>
      <c r="P59" s="18">
        <v>5</v>
      </c>
      <c r="Q59" s="18">
        <v>0</v>
      </c>
      <c r="R59" s="18">
        <v>4</v>
      </c>
      <c r="S59" s="18">
        <v>0</v>
      </c>
      <c r="T59" s="26">
        <f t="shared" si="36"/>
        <v>24</v>
      </c>
      <c r="U59" s="6"/>
      <c r="V59" s="5">
        <f t="shared" si="37"/>
        <v>0</v>
      </c>
      <c r="W59" s="6">
        <f t="shared" si="38"/>
        <v>0</v>
      </c>
      <c r="X59" s="7">
        <f t="shared" si="20"/>
        <v>0</v>
      </c>
      <c r="Y59" s="6">
        <f t="shared" si="21"/>
        <v>0</v>
      </c>
      <c r="Z59" s="6">
        <f t="shared" si="22"/>
        <v>0</v>
      </c>
      <c r="AA59" s="7">
        <f t="shared" si="23"/>
        <v>0</v>
      </c>
      <c r="AB59" s="6">
        <f t="shared" si="24"/>
        <v>5</v>
      </c>
      <c r="AC59" s="6">
        <f t="shared" si="25"/>
        <v>11</v>
      </c>
      <c r="AD59" s="7">
        <f t="shared" si="26"/>
        <v>16</v>
      </c>
      <c r="AE59" s="6">
        <f t="shared" si="27"/>
        <v>4</v>
      </c>
      <c r="AF59" s="6">
        <f t="shared" si="28"/>
        <v>4</v>
      </c>
      <c r="AG59" s="7">
        <f t="shared" si="29"/>
        <v>8</v>
      </c>
      <c r="AH59" s="8">
        <f t="shared" si="30"/>
        <v>24</v>
      </c>
      <c r="AJ59" s="51"/>
      <c r="AK59" s="52"/>
      <c r="AL59" s="53">
        <f t="shared" si="31"/>
        <v>0</v>
      </c>
      <c r="AM59" s="52"/>
      <c r="AN59" s="52"/>
      <c r="AO59" s="53">
        <f t="shared" si="32"/>
        <v>0</v>
      </c>
      <c r="AP59" s="52">
        <v>5</v>
      </c>
      <c r="AQ59" s="52">
        <v>12</v>
      </c>
      <c r="AR59" s="53">
        <f t="shared" si="33"/>
        <v>17</v>
      </c>
      <c r="AS59" s="52">
        <v>2</v>
      </c>
      <c r="AT59" s="52">
        <v>4</v>
      </c>
      <c r="AU59" s="53">
        <f t="shared" si="34"/>
        <v>6</v>
      </c>
      <c r="AV59" s="54">
        <f t="shared" si="35"/>
        <v>23</v>
      </c>
      <c r="AX59" s="47"/>
      <c r="BJ59" s="47"/>
      <c r="BK59" s="42"/>
    </row>
    <row r="60" spans="1:73">
      <c r="A60" s="27" t="s">
        <v>36</v>
      </c>
      <c r="B60" s="21">
        <v>1</v>
      </c>
      <c r="C60" s="18">
        <v>0</v>
      </c>
      <c r="D60" s="18">
        <v>1</v>
      </c>
      <c r="E60" s="18">
        <v>0</v>
      </c>
      <c r="F60" s="18">
        <v>2</v>
      </c>
      <c r="G60" s="18">
        <v>2</v>
      </c>
      <c r="H60" s="18">
        <v>2</v>
      </c>
      <c r="I60" s="18">
        <v>2</v>
      </c>
      <c r="J60" s="18">
        <v>0</v>
      </c>
      <c r="K60" s="18">
        <v>0</v>
      </c>
      <c r="L60" s="18">
        <v>3</v>
      </c>
      <c r="M60" s="18">
        <v>3</v>
      </c>
      <c r="N60" s="18">
        <v>2</v>
      </c>
      <c r="O60" s="18">
        <v>4</v>
      </c>
      <c r="P60" s="18">
        <v>4</v>
      </c>
      <c r="Q60" s="18">
        <v>0</v>
      </c>
      <c r="R60" s="18">
        <v>0</v>
      </c>
      <c r="S60" s="18">
        <v>4</v>
      </c>
      <c r="T60" s="26">
        <f t="shared" si="36"/>
        <v>30</v>
      </c>
      <c r="U60" s="6"/>
      <c r="V60" s="5">
        <f t="shared" si="37"/>
        <v>1</v>
      </c>
      <c r="W60" s="6">
        <f t="shared" si="38"/>
        <v>1</v>
      </c>
      <c r="X60" s="7">
        <f t="shared" si="20"/>
        <v>2</v>
      </c>
      <c r="Y60" s="6">
        <f t="shared" si="21"/>
        <v>0</v>
      </c>
      <c r="Z60" s="6">
        <f t="shared" si="22"/>
        <v>0</v>
      </c>
      <c r="AA60" s="7">
        <f t="shared" si="23"/>
        <v>0</v>
      </c>
      <c r="AB60" s="6">
        <f t="shared" si="24"/>
        <v>8</v>
      </c>
      <c r="AC60" s="6">
        <f t="shared" si="25"/>
        <v>13</v>
      </c>
      <c r="AD60" s="7">
        <f t="shared" si="26"/>
        <v>21</v>
      </c>
      <c r="AE60" s="6">
        <f t="shared" si="27"/>
        <v>3</v>
      </c>
      <c r="AF60" s="6">
        <f t="shared" si="28"/>
        <v>4</v>
      </c>
      <c r="AG60" s="7">
        <f t="shared" si="29"/>
        <v>7</v>
      </c>
      <c r="AH60" s="8">
        <f t="shared" si="30"/>
        <v>30</v>
      </c>
      <c r="AJ60" s="51"/>
      <c r="AK60" s="52">
        <v>1</v>
      </c>
      <c r="AL60" s="53">
        <f t="shared" si="31"/>
        <v>1</v>
      </c>
      <c r="AM60" s="52">
        <v>1</v>
      </c>
      <c r="AN60" s="52">
        <v>1</v>
      </c>
      <c r="AO60" s="53">
        <f t="shared" si="32"/>
        <v>2</v>
      </c>
      <c r="AP60" s="52">
        <v>7</v>
      </c>
      <c r="AQ60" s="52">
        <v>14</v>
      </c>
      <c r="AR60" s="53">
        <f t="shared" si="33"/>
        <v>21</v>
      </c>
      <c r="AS60" s="52">
        <v>2</v>
      </c>
      <c r="AT60" s="52">
        <v>2</v>
      </c>
      <c r="AU60" s="53">
        <f t="shared" si="34"/>
        <v>4</v>
      </c>
      <c r="AV60" s="54">
        <f t="shared" si="35"/>
        <v>28</v>
      </c>
      <c r="AX60" s="47"/>
      <c r="BJ60" s="47"/>
      <c r="BK60" s="42"/>
      <c r="BU60" s="44"/>
    </row>
    <row r="61" spans="1:73">
      <c r="A61" s="27" t="s">
        <v>37</v>
      </c>
      <c r="B61" s="21">
        <v>1</v>
      </c>
      <c r="C61" s="18">
        <v>0</v>
      </c>
      <c r="D61" s="18">
        <v>1</v>
      </c>
      <c r="E61" s="18">
        <v>0</v>
      </c>
      <c r="F61" s="18">
        <v>1</v>
      </c>
      <c r="G61" s="18">
        <v>1</v>
      </c>
      <c r="H61" s="18">
        <v>2</v>
      </c>
      <c r="I61" s="18">
        <v>5</v>
      </c>
      <c r="J61" s="18">
        <v>0</v>
      </c>
      <c r="K61" s="18">
        <v>3</v>
      </c>
      <c r="L61" s="18">
        <v>0</v>
      </c>
      <c r="M61" s="18">
        <v>1</v>
      </c>
      <c r="N61" s="18">
        <v>4</v>
      </c>
      <c r="O61" s="18">
        <v>7</v>
      </c>
      <c r="P61" s="18">
        <v>8</v>
      </c>
      <c r="Q61" s="18">
        <v>0</v>
      </c>
      <c r="R61" s="18">
        <v>5</v>
      </c>
      <c r="S61" s="18">
        <v>0</v>
      </c>
      <c r="T61" s="26">
        <f t="shared" si="36"/>
        <v>39</v>
      </c>
      <c r="U61" s="6"/>
      <c r="V61" s="5">
        <f t="shared" si="37"/>
        <v>1</v>
      </c>
      <c r="W61" s="6">
        <f t="shared" si="38"/>
        <v>1</v>
      </c>
      <c r="X61" s="7">
        <f t="shared" si="20"/>
        <v>2</v>
      </c>
      <c r="Y61" s="6">
        <f t="shared" si="21"/>
        <v>0</v>
      </c>
      <c r="Z61" s="6">
        <f t="shared" si="22"/>
        <v>0</v>
      </c>
      <c r="AA61" s="7">
        <f t="shared" si="23"/>
        <v>0</v>
      </c>
      <c r="AB61" s="6">
        <f t="shared" si="24"/>
        <v>9</v>
      </c>
      <c r="AC61" s="6">
        <f t="shared" si="25"/>
        <v>20</v>
      </c>
      <c r="AD61" s="7">
        <f t="shared" si="26"/>
        <v>29</v>
      </c>
      <c r="AE61" s="6">
        <f t="shared" si="27"/>
        <v>3</v>
      </c>
      <c r="AF61" s="6">
        <f t="shared" si="28"/>
        <v>5</v>
      </c>
      <c r="AG61" s="7">
        <f t="shared" si="29"/>
        <v>8</v>
      </c>
      <c r="AH61" s="8">
        <f t="shared" si="30"/>
        <v>39</v>
      </c>
      <c r="AJ61" s="51">
        <v>1</v>
      </c>
      <c r="AK61" s="52"/>
      <c r="AL61" s="53">
        <f t="shared" si="31"/>
        <v>1</v>
      </c>
      <c r="AM61" s="52"/>
      <c r="AN61" s="52"/>
      <c r="AO61" s="53">
        <f t="shared" si="32"/>
        <v>0</v>
      </c>
      <c r="AP61" s="52">
        <v>10</v>
      </c>
      <c r="AQ61" s="52">
        <v>20</v>
      </c>
      <c r="AR61" s="53">
        <f t="shared" si="33"/>
        <v>30</v>
      </c>
      <c r="AS61" s="52">
        <v>3</v>
      </c>
      <c r="AT61" s="52">
        <v>5</v>
      </c>
      <c r="AU61" s="53">
        <f t="shared" si="34"/>
        <v>8</v>
      </c>
      <c r="AV61" s="54">
        <f t="shared" si="35"/>
        <v>39</v>
      </c>
      <c r="AX61" s="47"/>
      <c r="BJ61" s="47"/>
      <c r="BK61" s="42"/>
    </row>
    <row r="62" spans="1:73">
      <c r="A62" s="27" t="s">
        <v>47</v>
      </c>
      <c r="B62" s="21">
        <v>1</v>
      </c>
      <c r="C62" s="18">
        <v>1</v>
      </c>
      <c r="D62" s="18">
        <v>1</v>
      </c>
      <c r="E62" s="18">
        <v>1</v>
      </c>
      <c r="F62" s="18">
        <v>3</v>
      </c>
      <c r="G62" s="18">
        <v>3</v>
      </c>
      <c r="H62" s="18">
        <v>4</v>
      </c>
      <c r="I62" s="18">
        <v>4</v>
      </c>
      <c r="J62" s="18">
        <v>0</v>
      </c>
      <c r="K62" s="18">
        <v>3</v>
      </c>
      <c r="L62" s="18">
        <v>0</v>
      </c>
      <c r="M62" s="18">
        <v>3</v>
      </c>
      <c r="N62" s="18">
        <v>5</v>
      </c>
      <c r="O62" s="18">
        <v>5</v>
      </c>
      <c r="P62" s="18">
        <v>5</v>
      </c>
      <c r="Q62" s="18">
        <v>0</v>
      </c>
      <c r="R62" s="18">
        <v>6</v>
      </c>
      <c r="S62" s="18">
        <v>0</v>
      </c>
      <c r="T62" s="26">
        <f t="shared" si="36"/>
        <v>45</v>
      </c>
      <c r="U62" s="6"/>
      <c r="V62" s="5">
        <f t="shared" si="37"/>
        <v>1</v>
      </c>
      <c r="W62" s="6">
        <f t="shared" si="38"/>
        <v>1</v>
      </c>
      <c r="X62" s="7">
        <f t="shared" si="20"/>
        <v>2</v>
      </c>
      <c r="Y62" s="6">
        <f t="shared" si="21"/>
        <v>1</v>
      </c>
      <c r="Z62" s="6">
        <f t="shared" si="22"/>
        <v>1</v>
      </c>
      <c r="AA62" s="7">
        <f t="shared" si="23"/>
        <v>2</v>
      </c>
      <c r="AB62" s="6">
        <f t="shared" si="24"/>
        <v>14</v>
      </c>
      <c r="AC62" s="6">
        <f t="shared" si="25"/>
        <v>18</v>
      </c>
      <c r="AD62" s="7">
        <f t="shared" si="26"/>
        <v>32</v>
      </c>
      <c r="AE62" s="6">
        <f t="shared" si="27"/>
        <v>3</v>
      </c>
      <c r="AF62" s="6">
        <f t="shared" si="28"/>
        <v>6</v>
      </c>
      <c r="AG62" s="7">
        <f t="shared" si="29"/>
        <v>9</v>
      </c>
      <c r="AH62" s="8">
        <f t="shared" si="30"/>
        <v>45</v>
      </c>
      <c r="AJ62" s="51">
        <v>1</v>
      </c>
      <c r="AK62" s="52">
        <v>1</v>
      </c>
      <c r="AL62" s="53">
        <f t="shared" si="31"/>
        <v>2</v>
      </c>
      <c r="AM62" s="52">
        <v>1</v>
      </c>
      <c r="AN62" s="52">
        <v>4</v>
      </c>
      <c r="AO62" s="53">
        <f t="shared" si="32"/>
        <v>5</v>
      </c>
      <c r="AP62" s="52">
        <v>16</v>
      </c>
      <c r="AQ62" s="52">
        <v>22</v>
      </c>
      <c r="AR62" s="53">
        <f t="shared" si="33"/>
        <v>38</v>
      </c>
      <c r="AS62" s="52">
        <v>3</v>
      </c>
      <c r="AT62" s="52">
        <v>5</v>
      </c>
      <c r="AU62" s="53">
        <f t="shared" si="34"/>
        <v>8</v>
      </c>
      <c r="AV62" s="54">
        <f t="shared" si="35"/>
        <v>53</v>
      </c>
      <c r="AX62" s="47"/>
      <c r="BJ62" s="47"/>
      <c r="BK62" s="42"/>
      <c r="BU62" s="44"/>
    </row>
    <row r="63" spans="1:73">
      <c r="A63" s="2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5"/>
      <c r="W63" s="6"/>
      <c r="X63" s="7"/>
      <c r="Y63" s="6"/>
      <c r="Z63" s="6"/>
      <c r="AA63" s="7"/>
      <c r="AB63" s="6"/>
      <c r="AC63" s="6"/>
      <c r="AD63" s="7"/>
      <c r="AE63" s="6"/>
      <c r="AF63" s="6"/>
      <c r="AG63" s="7"/>
      <c r="AH63" s="8"/>
      <c r="AJ63" s="51"/>
      <c r="AK63" s="52"/>
      <c r="AL63" s="53"/>
      <c r="AM63" s="52"/>
      <c r="AN63" s="52"/>
      <c r="AO63" s="53"/>
      <c r="AP63" s="52"/>
      <c r="AQ63" s="52"/>
      <c r="AR63" s="53"/>
      <c r="AS63" s="52"/>
      <c r="AT63" s="52"/>
      <c r="AU63" s="53"/>
      <c r="AV63" s="54"/>
      <c r="AX63" s="47"/>
      <c r="BJ63" s="47"/>
    </row>
    <row r="64" spans="1:73" ht="15.75" thickBot="1">
      <c r="A64" s="29" t="s">
        <v>79</v>
      </c>
      <c r="B64" s="30">
        <f t="shared" ref="B64:S64" si="39">SUM(B4:B62)</f>
        <v>48</v>
      </c>
      <c r="C64" s="30">
        <f t="shared" si="39"/>
        <v>69</v>
      </c>
      <c r="D64" s="30">
        <f t="shared" si="39"/>
        <v>47</v>
      </c>
      <c r="E64" s="30">
        <f t="shared" si="39"/>
        <v>103</v>
      </c>
      <c r="F64" s="30">
        <f t="shared" si="39"/>
        <v>110</v>
      </c>
      <c r="G64" s="30">
        <f t="shared" si="39"/>
        <v>131</v>
      </c>
      <c r="H64" s="30">
        <f t="shared" si="39"/>
        <v>147</v>
      </c>
      <c r="I64" s="30">
        <f t="shared" si="39"/>
        <v>148</v>
      </c>
      <c r="J64" s="30">
        <f t="shared" si="39"/>
        <v>6</v>
      </c>
      <c r="K64" s="30">
        <f t="shared" si="39"/>
        <v>101</v>
      </c>
      <c r="L64" s="30">
        <f t="shared" si="39"/>
        <v>6</v>
      </c>
      <c r="M64" s="30">
        <f t="shared" si="39"/>
        <v>155</v>
      </c>
      <c r="N64" s="30">
        <f t="shared" si="39"/>
        <v>207</v>
      </c>
      <c r="O64" s="30">
        <f t="shared" si="39"/>
        <v>243</v>
      </c>
      <c r="P64" s="30">
        <f t="shared" si="39"/>
        <v>282</v>
      </c>
      <c r="Q64" s="30">
        <f t="shared" si="39"/>
        <v>10</v>
      </c>
      <c r="R64" s="30">
        <f t="shared" si="39"/>
        <v>172</v>
      </c>
      <c r="S64" s="30">
        <f t="shared" si="39"/>
        <v>9</v>
      </c>
      <c r="T64" s="30">
        <f>SUM(T4:T62)</f>
        <v>1994</v>
      </c>
      <c r="U64" s="11"/>
      <c r="V64" s="9">
        <f t="shared" ref="V64:AF64" si="40">SUM(V4:V63)</f>
        <v>48</v>
      </c>
      <c r="W64" s="11">
        <f t="shared" si="40"/>
        <v>47</v>
      </c>
      <c r="X64" s="10">
        <f t="shared" si="40"/>
        <v>95</v>
      </c>
      <c r="Y64" s="11">
        <f t="shared" si="40"/>
        <v>69</v>
      </c>
      <c r="Z64" s="11">
        <f t="shared" si="40"/>
        <v>103</v>
      </c>
      <c r="AA64" s="10">
        <f t="shared" si="40"/>
        <v>172</v>
      </c>
      <c r="AB64" s="11">
        <f t="shared" si="40"/>
        <v>536</v>
      </c>
      <c r="AC64" s="11">
        <f t="shared" si="40"/>
        <v>887</v>
      </c>
      <c r="AD64" s="10">
        <f t="shared" si="40"/>
        <v>1423</v>
      </c>
      <c r="AE64" s="11">
        <f t="shared" si="40"/>
        <v>113</v>
      </c>
      <c r="AF64" s="11">
        <f t="shared" si="40"/>
        <v>191</v>
      </c>
      <c r="AG64" s="10">
        <f>SUM(AG4:AG63)</f>
        <v>304</v>
      </c>
      <c r="AH64" s="12">
        <f>SUM(AH4:AH63)</f>
        <v>1994</v>
      </c>
      <c r="AJ64" s="51">
        <f>SUM(AJ4:AJ62)</f>
        <v>42</v>
      </c>
      <c r="AK64" s="51">
        <f t="shared" ref="AK64:AV64" si="41">SUM(AK4:AK63)</f>
        <v>48</v>
      </c>
      <c r="AL64" s="55">
        <f t="shared" si="41"/>
        <v>90</v>
      </c>
      <c r="AM64" s="51">
        <f t="shared" si="41"/>
        <v>62</v>
      </c>
      <c r="AN64" s="51">
        <f t="shared" si="41"/>
        <v>118</v>
      </c>
      <c r="AO64" s="55">
        <f t="shared" si="41"/>
        <v>180</v>
      </c>
      <c r="AP64" s="51">
        <f t="shared" si="41"/>
        <v>527</v>
      </c>
      <c r="AQ64" s="51">
        <f t="shared" si="41"/>
        <v>888</v>
      </c>
      <c r="AR64" s="55">
        <f t="shared" si="41"/>
        <v>1415</v>
      </c>
      <c r="AS64" s="51">
        <f t="shared" si="41"/>
        <v>98</v>
      </c>
      <c r="AT64" s="51">
        <f t="shared" si="41"/>
        <v>178</v>
      </c>
      <c r="AU64" s="55">
        <f t="shared" si="41"/>
        <v>276</v>
      </c>
      <c r="AV64" s="54">
        <f t="shared" si="41"/>
        <v>1961</v>
      </c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</row>
  </sheetData>
  <mergeCells count="3">
    <mergeCell ref="V2:AH2"/>
    <mergeCell ref="AJ2:AV2"/>
    <mergeCell ref="AX2:BJ2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8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Ontvangen opgaven</vt:lpstr>
      <vt:lpstr>Overzicht teams per vereniging</vt:lpstr>
      <vt:lpstr>'Overzicht teams per vereniging'!Print_Area</vt:lpstr>
      <vt:lpstr>'Overzicht teams per vereniging'!Print_Titles</vt:lpstr>
    </vt:vector>
  </TitlesOfParts>
  <Company>LinkiT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B.P. Madlener</dc:creator>
  <cp:lastModifiedBy>blaey</cp:lastModifiedBy>
  <cp:lastPrinted>2011-09-26T07:20:55Z</cp:lastPrinted>
  <dcterms:created xsi:type="dcterms:W3CDTF">2011-06-13T09:56:05Z</dcterms:created>
  <dcterms:modified xsi:type="dcterms:W3CDTF">2011-10-24T10:00:35Z</dcterms:modified>
</cp:coreProperties>
</file>